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Usuario\Desktop\Documentación Delegación Valencia\JUEGOS MUNICIPALES 2019-20\"/>
    </mc:Choice>
  </mc:AlternateContent>
  <xr:revisionPtr revIDLastSave="0" documentId="13_ncr:1_{0DD9167F-4857-4A2B-BD3D-3F3A64E5BD93}" xr6:coauthVersionLast="44" xr6:coauthVersionMax="44" xr10:uidLastSave="{00000000-0000-0000-0000-000000000000}"/>
  <bookViews>
    <workbookView xWindow="-120" yWindow="-120" windowWidth="20730" windowHeight="11160" tabRatio="233" xr2:uid="{00000000-000D-0000-FFFF-FFFF00000000}"/>
  </bookViews>
  <sheets>
    <sheet name="DESGLOSE INSCRIPCION" sheetId="1" r:id="rId1"/>
  </sheets>
  <definedNames>
    <definedName name="_xlnm.Print_Area" localSheetId="0">'DESGLOSE INSCRIPCION'!$A$1:$O$78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8" i="1" l="1"/>
  <c r="N27" i="1"/>
  <c r="N26" i="1"/>
  <c r="N25" i="1"/>
  <c r="N24" i="1"/>
  <c r="N23" i="1"/>
  <c r="N22" i="1"/>
  <c r="N21" i="1"/>
  <c r="N20" i="1"/>
  <c r="N19" i="1"/>
  <c r="N18" i="1"/>
  <c r="N17" i="1"/>
  <c r="L17" i="1" s="1"/>
  <c r="N16" i="1"/>
  <c r="L16" i="1" s="1"/>
  <c r="N15" i="1"/>
  <c r="L15" i="1" s="1"/>
  <c r="N14" i="1"/>
  <c r="L14" i="1" s="1"/>
  <c r="N13" i="1"/>
  <c r="L13" i="1" s="1"/>
  <c r="N12" i="1"/>
  <c r="L12" i="1" s="1"/>
  <c r="N11" i="1"/>
  <c r="L11" i="1" s="1"/>
  <c r="N10" i="1"/>
  <c r="L10" i="1" s="1"/>
  <c r="N9" i="1"/>
  <c r="L9" i="1" s="1"/>
  <c r="L28" i="1"/>
  <c r="L27" i="1"/>
  <c r="L26" i="1"/>
  <c r="L25" i="1"/>
  <c r="L24" i="1"/>
  <c r="L23" i="1"/>
  <c r="L22" i="1"/>
  <c r="L21" i="1"/>
  <c r="L20" i="1"/>
  <c r="K47" i="1"/>
  <c r="L18" i="1"/>
  <c r="N33" i="1"/>
  <c r="L33" i="1" s="1"/>
  <c r="N32" i="1"/>
  <c r="L32" i="1" s="1"/>
  <c r="K52" i="1"/>
  <c r="J52" i="1" s="1"/>
  <c r="K51" i="1"/>
  <c r="J51" i="1" s="1"/>
  <c r="K50" i="1"/>
  <c r="J50" i="1" s="1"/>
  <c r="K49" i="1"/>
  <c r="J49" i="1" s="1"/>
  <c r="K48" i="1"/>
  <c r="J48" i="1" s="1"/>
  <c r="O32" i="1" l="1"/>
  <c r="J47" i="1"/>
  <c r="O19" i="1" s="1"/>
  <c r="L19" i="1"/>
  <c r="O20" i="1"/>
  <c r="O21" i="1"/>
  <c r="O23" i="1"/>
  <c r="O25" i="1"/>
  <c r="O27" i="1"/>
  <c r="O22" i="1"/>
  <c r="O24" i="1"/>
  <c r="O26" i="1"/>
  <c r="O28" i="1"/>
  <c r="O12" i="1"/>
  <c r="O16" i="1"/>
  <c r="O11" i="1"/>
  <c r="O13" i="1"/>
  <c r="O15" i="1"/>
  <c r="O17" i="1"/>
  <c r="O18" i="1"/>
  <c r="O14" i="1"/>
  <c r="O9" i="1"/>
  <c r="O33" i="1"/>
  <c r="O10" i="1" l="1"/>
  <c r="O29" i="1" s="1"/>
  <c r="N34" i="1"/>
  <c r="O34" i="1"/>
  <c r="N29" i="1" l="1"/>
  <c r="O36" i="1"/>
</calcChain>
</file>

<file path=xl/sharedStrings.xml><?xml version="1.0" encoding="utf-8"?>
<sst xmlns="http://schemas.openxmlformats.org/spreadsheetml/2006/main" count="64" uniqueCount="51">
  <si>
    <t>Nombre</t>
  </si>
  <si>
    <t>IMPORTE</t>
  </si>
  <si>
    <t>Sexo</t>
  </si>
  <si>
    <t>Nº</t>
  </si>
  <si>
    <t>D./Dña.</t>
  </si>
  <si>
    <t>Teléfono contacto:</t>
  </si>
  <si>
    <t>Fecha:</t>
  </si>
  <si>
    <t>SOLO FASE MUNICIPAL =&gt;</t>
  </si>
  <si>
    <t>1er. Apellido</t>
  </si>
  <si>
    <t>2º Apellido</t>
  </si>
  <si>
    <t>NºLic.
Fed.(1)</t>
  </si>
  <si>
    <t>Pv.Lic.
Fed.(1)</t>
  </si>
  <si>
    <t>E-mail:</t>
  </si>
  <si>
    <t>C.Club 
Fed.(1)</t>
  </si>
  <si>
    <t>IMPORTE TOTAL A INGRESAR (SEUO)</t>
  </si>
  <si>
    <t>Nº de atletas:</t>
  </si>
  <si>
    <t>T</t>
  </si>
  <si>
    <t>Nº de técnicos:</t>
  </si>
  <si>
    <t>Cat</t>
  </si>
  <si>
    <t>Fecha Nacimi.(3)</t>
  </si>
  <si>
    <t>DNI / NIE
Pasaporte (4)</t>
  </si>
  <si>
    <t>País (5)</t>
  </si>
  <si>
    <t>COD.ENTIDAD (7) :</t>
  </si>
  <si>
    <r>
      <t xml:space="preserve">TÉCNICOS DEL EQUIPO </t>
    </r>
    <r>
      <rPr>
        <sz val="10"/>
        <rFont val="Arial"/>
        <family val="2"/>
      </rPr>
      <t>(8)</t>
    </r>
  </si>
  <si>
    <t>Firma del representante y sello de la entidad</t>
  </si>
  <si>
    <t>INDICAR FASE (OBLIGATORIO)</t>
  </si>
  <si>
    <t xml:space="preserve">, con nº de DNI / NIE / Pasaporte </t>
  </si>
  <si>
    <t xml:space="preserve">como representante y responsable </t>
  </si>
  <si>
    <t>de la entidad arriba indicada, con sede en la localidad de</t>
  </si>
  <si>
    <t xml:space="preserve"> , provincia de</t>
  </si>
  <si>
    <t>ENTIDAD:</t>
  </si>
  <si>
    <t>Ingreso en BANKIA nº Cuenta (IBAN):  ES95 / 2038 / 9616 / 1560 / 0023 / 0333</t>
  </si>
  <si>
    <t>S10</t>
  </si>
  <si>
    <t>S12</t>
  </si>
  <si>
    <t>S14</t>
  </si>
  <si>
    <t>S16</t>
  </si>
  <si>
    <t>S18</t>
  </si>
  <si>
    <t>Sub 10 (Benjamín)</t>
  </si>
  <si>
    <t>Sub 12 (Alevín)</t>
  </si>
  <si>
    <t>Sub 14 (Infantil)</t>
  </si>
  <si>
    <t>Sub 16 (Cadete)</t>
  </si>
  <si>
    <t>Sub18 (Juvenil)</t>
  </si>
  <si>
    <t>Cat.
(6)</t>
  </si>
  <si>
    <r>
      <rPr>
        <sz val="8"/>
        <rFont val="Arial"/>
        <family val="2"/>
      </rPr>
      <t>(2) LOPD- JECV</t>
    </r>
    <r>
      <rPr>
        <sz val="9"/>
        <rFont val="Arial"/>
        <family val="2"/>
      </rPr>
      <t xml:space="preserve">
T.Anterior </t>
    </r>
  </si>
  <si>
    <t>Cat.</t>
  </si>
  <si>
    <r>
      <rPr>
        <sz val="9"/>
        <rFont val="Arial"/>
        <family val="2"/>
      </rPr>
      <t xml:space="preserve">Procede pago </t>
    </r>
    <r>
      <rPr>
        <sz val="8"/>
        <rFont val="Arial"/>
        <family val="2"/>
      </rPr>
      <t>(9)</t>
    </r>
  </si>
  <si>
    <t>Técnicos</t>
  </si>
  <si>
    <t>Firma Federación de Atletismo CV</t>
  </si>
  <si>
    <t>CUOTAS POR CATEGORÍA</t>
  </si>
  <si>
    <t>CUMPLIMENTAR FASE</t>
  </si>
  <si>
    <t>HOJA DE INSCRIPCIÓN - DESGLOSE SOLICITUD DE PARTICIPACIÓN 38º JOCS ESPORTIUS CV ● TEMPORADA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</si>
</sst>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9" x14ac:knownFonts="1">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4"/>
      <color indexed="12"/>
      <name val="Arial"/>
      <family val="2"/>
    </font>
    <font>
      <b/>
      <sz val="10"/>
      <color indexed="62"/>
      <name val="Arial"/>
      <family val="2"/>
    </font>
    <font>
      <b/>
      <sz val="11"/>
      <name val="Arial"/>
      <family val="2"/>
    </font>
    <font>
      <sz val="9"/>
      <name val="Arial"/>
      <family val="2"/>
    </font>
    <font>
      <sz val="8"/>
      <name val="Arial"/>
      <family val="2"/>
    </font>
    <font>
      <sz val="12"/>
      <name val="Arial"/>
      <family val="2"/>
    </font>
    <font>
      <sz val="8"/>
      <color rgb="FF000000"/>
      <name val="Arial"/>
      <family val="2"/>
    </font>
    <font>
      <b/>
      <sz val="10"/>
      <color theme="1"/>
      <name val="Arial"/>
      <family val="2"/>
    </font>
    <font>
      <b/>
      <sz val="7"/>
      <color rgb="FFFF0000"/>
      <name val="Arial"/>
      <family val="2"/>
    </font>
    <font>
      <sz val="10"/>
      <color theme="0"/>
      <name val="Arial"/>
      <family val="2"/>
    </font>
    <font>
      <b/>
      <sz val="12"/>
      <color theme="3" tint="-0.249977111117893"/>
      <name val="Arial"/>
      <family val="2"/>
    </font>
    <font>
      <b/>
      <sz val="11"/>
      <color theme="9" tint="-0.499984740745262"/>
      <name val="Arial"/>
      <family val="2"/>
    </font>
    <font>
      <b/>
      <sz val="16"/>
      <color theme="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00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6">
    <xf numFmtId="0" fontId="0" fillId="0" borderId="0" xfId="0"/>
    <xf numFmtId="0" fontId="1" fillId="0" borderId="1" xfId="0" applyFont="1" applyBorder="1" applyAlignment="1" applyProtection="1">
      <alignment horizontal="center" vertical="center"/>
      <protection locked="0"/>
    </xf>
    <xf numFmtId="0" fontId="2" fillId="0" borderId="0" xfId="0" applyFont="1" applyProtection="1"/>
    <xf numFmtId="0" fontId="5" fillId="0" borderId="0" xfId="0" applyFont="1" applyFill="1" applyAlignment="1" applyProtection="1">
      <alignment horizontal="center"/>
    </xf>
    <xf numFmtId="0" fontId="0" fillId="0" borderId="0" xfId="0" applyProtection="1"/>
    <xf numFmtId="0" fontId="0" fillId="0" borderId="0" xfId="0" applyAlignment="1" applyProtection="1">
      <alignment horizontal="center" vertical="center"/>
    </xf>
    <xf numFmtId="0" fontId="2"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 fillId="0" borderId="3"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Fill="1" applyBorder="1" applyProtection="1"/>
    <xf numFmtId="0" fontId="1" fillId="0" borderId="0" xfId="0" applyFont="1" applyFill="1" applyBorder="1" applyProtection="1"/>
    <xf numFmtId="0" fontId="2" fillId="0" borderId="0" xfId="0" applyFont="1" applyBorder="1" applyAlignment="1" applyProtection="1">
      <alignment horizontal="right"/>
    </xf>
    <xf numFmtId="0" fontId="2" fillId="0" borderId="0" xfId="0" applyFont="1" applyBorder="1" applyProtection="1"/>
    <xf numFmtId="0" fontId="4" fillId="0" borderId="0" xfId="0" applyFont="1" applyAlignment="1" applyProtection="1">
      <alignment horizontal="left" indent="1"/>
    </xf>
    <xf numFmtId="0" fontId="12" fillId="0" borderId="0" xfId="0" applyFont="1" applyAlignment="1" applyProtection="1">
      <alignment horizontal="left" readingOrder="1"/>
    </xf>
    <xf numFmtId="0" fontId="10" fillId="0" borderId="6" xfId="0" applyFont="1" applyBorder="1" applyProtection="1"/>
    <xf numFmtId="0" fontId="1" fillId="0" borderId="7" xfId="0" applyFont="1" applyBorder="1" applyAlignment="1" applyProtection="1">
      <alignment horizontal="center" vertical="center"/>
      <protection locked="0"/>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Border="1" applyAlignment="1" applyProtection="1">
      <alignment vertical="center"/>
    </xf>
    <xf numFmtId="1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8" fontId="7" fillId="0" borderId="0" xfId="0" applyNumberFormat="1" applyFont="1" applyFill="1" applyBorder="1" applyAlignment="1" applyProtection="1">
      <alignment vertical="center"/>
    </xf>
    <xf numFmtId="8" fontId="13" fillId="0" borderId="5" xfId="0" applyNumberFormat="1" applyFont="1" applyBorder="1" applyAlignment="1" applyProtection="1">
      <alignment vertical="center"/>
    </xf>
    <xf numFmtId="8" fontId="13" fillId="0" borderId="0" xfId="0" applyNumberFormat="1" applyFont="1" applyBorder="1" applyAlignment="1" applyProtection="1">
      <alignment vertical="center"/>
    </xf>
    <xf numFmtId="8" fontId="13" fillId="0" borderId="8" xfId="0" applyNumberFormat="1" applyFont="1" applyBorder="1" applyAlignment="1" applyProtection="1">
      <alignment vertical="center"/>
    </xf>
    <xf numFmtId="0" fontId="6" fillId="0" borderId="0" xfId="0" applyFont="1" applyFill="1" applyAlignment="1" applyProtection="1">
      <alignment horizontal="center"/>
    </xf>
    <xf numFmtId="0" fontId="14" fillId="0" borderId="0" xfId="0" applyFont="1" applyBorder="1" applyAlignment="1" applyProtection="1">
      <alignment horizontal="right"/>
    </xf>
    <xf numFmtId="0" fontId="15" fillId="0" borderId="0" xfId="0" applyFont="1" applyBorder="1" applyAlignment="1" applyProtection="1">
      <alignment horizontal="center"/>
    </xf>
    <xf numFmtId="0" fontId="14" fillId="0" borderId="9" xfId="0" applyFont="1" applyBorder="1" applyAlignment="1" applyProtection="1"/>
    <xf numFmtId="0" fontId="1" fillId="0" borderId="0" xfId="0" applyFont="1" applyAlignment="1" applyProtection="1"/>
    <xf numFmtId="0" fontId="1"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11" fillId="0" borderId="0" xfId="0" applyFont="1" applyFill="1" applyAlignment="1" applyProtection="1">
      <alignment horizontal="center"/>
    </xf>
    <xf numFmtId="0" fontId="2" fillId="0" borderId="10" xfId="0" applyFont="1" applyFill="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14" fontId="1" fillId="0" borderId="7" xfId="0" applyNumberFormat="1" applyFont="1" applyBorder="1" applyAlignment="1" applyProtection="1">
      <alignment horizontal="center" vertical="center"/>
      <protection locked="0"/>
    </xf>
    <xf numFmtId="0" fontId="1" fillId="0" borderId="8" xfId="0" applyFont="1" applyBorder="1" applyAlignment="1" applyProtection="1">
      <alignment horizontal="center"/>
    </xf>
    <xf numFmtId="0" fontId="14" fillId="0" borderId="6" xfId="0" applyFont="1" applyBorder="1" applyAlignment="1" applyProtection="1"/>
    <xf numFmtId="0" fontId="0" fillId="0" borderId="11" xfId="0" applyBorder="1" applyProtection="1"/>
    <xf numFmtId="8" fontId="16" fillId="0" borderId="0" xfId="0" applyNumberFormat="1" applyFont="1" applyBorder="1" applyProtection="1"/>
    <xf numFmtId="0" fontId="1" fillId="0" borderId="12"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 fontId="1" fillId="0" borderId="0" xfId="0" applyNumberFormat="1" applyFont="1" applyFill="1" applyBorder="1" applyAlignment="1" applyProtection="1">
      <alignment horizontal="right" vertical="center"/>
    </xf>
    <xf numFmtId="1" fontId="0" fillId="0" borderId="0" xfId="0" applyNumberFormat="1" applyFill="1" applyBorder="1" applyAlignment="1" applyProtection="1">
      <alignment horizontal="right" vertical="center"/>
    </xf>
    <xf numFmtId="1" fontId="4" fillId="0" borderId="0" xfId="0" applyNumberFormat="1" applyFont="1" applyFill="1" applyBorder="1" applyAlignment="1" applyProtection="1">
      <alignment horizontal="center" vertical="center"/>
    </xf>
    <xf numFmtId="1" fontId="4" fillId="2" borderId="13" xfId="0" applyNumberFormat="1" applyFont="1" applyFill="1" applyBorder="1" applyAlignment="1" applyProtection="1">
      <alignment horizontal="center" vertical="center"/>
    </xf>
    <xf numFmtId="49"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49" fontId="1" fillId="0" borderId="7" xfId="0" applyNumberFormat="1"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 xfId="0"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0" fontId="4" fillId="0" borderId="0" xfId="0" applyFont="1" applyBorder="1" applyAlignment="1" applyProtection="1">
      <alignment vertical="center"/>
    </xf>
    <xf numFmtId="0" fontId="3" fillId="0" borderId="0" xfId="1" applyBorder="1" applyAlignment="1" applyProtection="1">
      <alignment horizontal="center" vertical="center"/>
    </xf>
    <xf numFmtId="0" fontId="4" fillId="0" borderId="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8" fontId="7" fillId="3" borderId="14" xfId="0" applyNumberFormat="1" applyFont="1" applyFill="1" applyBorder="1" applyAlignment="1" applyProtection="1">
      <alignment vertical="center"/>
    </xf>
    <xf numFmtId="0" fontId="1" fillId="3" borderId="1" xfId="0" applyFont="1" applyFill="1" applyBorder="1" applyAlignment="1" applyProtection="1">
      <alignment horizontal="center" vertical="center"/>
    </xf>
    <xf numFmtId="8" fontId="7" fillId="3" borderId="15" xfId="0" applyNumberFormat="1" applyFont="1" applyFill="1" applyBorder="1" applyAlignment="1" applyProtection="1">
      <alignment vertical="center"/>
    </xf>
    <xf numFmtId="0" fontId="1" fillId="3" borderId="7" xfId="0" applyFont="1" applyFill="1" applyBorder="1" applyAlignment="1" applyProtection="1">
      <alignment horizontal="center" vertical="center"/>
    </xf>
    <xf numFmtId="8" fontId="7" fillId="3" borderId="16" xfId="0" applyNumberFormat="1" applyFont="1" applyFill="1" applyBorder="1" applyAlignment="1" applyProtection="1">
      <alignment vertical="center"/>
    </xf>
    <xf numFmtId="0" fontId="0" fillId="0" borderId="0" xfId="0" applyBorder="1" applyProtection="1"/>
    <xf numFmtId="0" fontId="1" fillId="0" borderId="0" xfId="0" applyFont="1" applyBorder="1" applyAlignment="1" applyProtection="1">
      <alignment horizont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9" xfId="0" applyFill="1" applyBorder="1" applyAlignment="1" applyProtection="1">
      <alignment horizontal="center" vertical="center"/>
    </xf>
    <xf numFmtId="8" fontId="16" fillId="3" borderId="20" xfId="0" applyNumberFormat="1" applyFont="1" applyFill="1" applyBorder="1" applyAlignment="1" applyProtection="1">
      <alignment vertical="center"/>
    </xf>
    <xf numFmtId="8" fontId="16" fillId="3" borderId="21" xfId="0" applyNumberFormat="1" applyFont="1" applyFill="1" applyBorder="1" applyProtection="1"/>
    <xf numFmtId="0" fontId="4" fillId="0" borderId="0" xfId="0" applyFont="1" applyBorder="1" applyAlignment="1" applyProtection="1"/>
    <xf numFmtId="0" fontId="4" fillId="0" borderId="0" xfId="0" applyFont="1" applyBorder="1" applyAlignment="1" applyProtection="1">
      <alignment horizontal="right" wrapText="1"/>
    </xf>
    <xf numFmtId="0" fontId="2" fillId="0" borderId="22" xfId="0" applyFont="1" applyBorder="1" applyAlignment="1" applyProtection="1">
      <alignment horizontal="left" wrapText="1"/>
    </xf>
    <xf numFmtId="0" fontId="0" fillId="0" borderId="23" xfId="0" applyBorder="1" applyProtection="1"/>
    <xf numFmtId="0" fontId="2" fillId="0" borderId="9" xfId="0" applyFont="1" applyBorder="1" applyAlignment="1" applyProtection="1">
      <alignment horizontal="left" wrapText="1"/>
    </xf>
    <xf numFmtId="0" fontId="2" fillId="0" borderId="5" xfId="0" applyFont="1" applyBorder="1" applyAlignment="1" applyProtection="1">
      <alignment horizontal="left" wrapText="1"/>
    </xf>
    <xf numFmtId="0" fontId="2" fillId="0" borderId="24" xfId="0" applyFont="1" applyBorder="1" applyAlignment="1" applyProtection="1">
      <alignment horizontal="left" wrapText="1"/>
    </xf>
    <xf numFmtId="0" fontId="0" fillId="0" borderId="6" xfId="0" applyBorder="1" applyProtection="1"/>
    <xf numFmtId="0" fontId="0" fillId="0" borderId="25" xfId="0" applyBorder="1" applyProtection="1"/>
    <xf numFmtId="0" fontId="4" fillId="0" borderId="25" xfId="0" applyFont="1" applyBorder="1" applyAlignment="1" applyProtection="1">
      <alignment vertical="center"/>
    </xf>
    <xf numFmtId="0" fontId="4" fillId="0" borderId="26" xfId="0" applyFont="1" applyBorder="1" applyAlignment="1" applyProtection="1">
      <alignment horizontal="center"/>
    </xf>
    <xf numFmtId="49" fontId="1" fillId="0" borderId="12"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xf>
    <xf numFmtId="0" fontId="4" fillId="0" borderId="27" xfId="0" applyFont="1" applyBorder="1" applyAlignment="1" applyProtection="1">
      <alignment horizontal="center"/>
      <protection locked="0"/>
    </xf>
    <xf numFmtId="0" fontId="5" fillId="0" borderId="27" xfId="0" applyFont="1" applyBorder="1" applyAlignment="1" applyProtection="1">
      <alignment horizontal="center" vertical="center"/>
      <protection locked="0"/>
    </xf>
    <xf numFmtId="0" fontId="15" fillId="0" borderId="5" xfId="0" applyFont="1" applyBorder="1" applyAlignment="1" applyProtection="1">
      <alignment horizontal="center"/>
    </xf>
    <xf numFmtId="0" fontId="15" fillId="0" borderId="8" xfId="0" applyFont="1" applyBorder="1" applyAlignment="1" applyProtection="1">
      <alignment horizontal="center"/>
    </xf>
    <xf numFmtId="8" fontId="0" fillId="0" borderId="0" xfId="0" applyNumberFormat="1" applyProtection="1"/>
    <xf numFmtId="14" fontId="1" fillId="5" borderId="12" xfId="0" applyNumberFormat="1" applyFont="1" applyFill="1" applyBorder="1" applyAlignment="1" applyProtection="1">
      <alignment horizontal="center" vertical="center"/>
      <protection locked="0"/>
    </xf>
    <xf numFmtId="14" fontId="1" fillId="5" borderId="1" xfId="0" applyNumberFormat="1" applyFont="1" applyFill="1" applyBorder="1" applyAlignment="1" applyProtection="1">
      <alignment horizontal="center" vertical="center"/>
      <protection locked="0"/>
    </xf>
    <xf numFmtId="14" fontId="1" fillId="5" borderId="7"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center"/>
    </xf>
    <xf numFmtId="0" fontId="0" fillId="0" borderId="0" xfId="0" applyAlignment="1" applyProtection="1">
      <alignment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27" xfId="0" applyFont="1" applyBorder="1" applyAlignment="1" applyProtection="1">
      <alignment horizontal="left"/>
      <protection locked="0"/>
    </xf>
    <xf numFmtId="1" fontId="1" fillId="2" borderId="32" xfId="0" applyNumberFormat="1" applyFont="1" applyFill="1" applyBorder="1" applyAlignment="1" applyProtection="1">
      <alignment horizontal="right" vertical="center"/>
    </xf>
    <xf numFmtId="1" fontId="1" fillId="2" borderId="33" xfId="0" applyNumberFormat="1" applyFont="1" applyFill="1" applyBorder="1" applyAlignment="1" applyProtection="1">
      <alignment horizontal="right" vertical="center"/>
    </xf>
    <xf numFmtId="0" fontId="10" fillId="0" borderId="4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29" xfId="0" applyFont="1" applyFill="1" applyBorder="1" applyAlignment="1" applyProtection="1">
      <alignment horizontal="center"/>
    </xf>
    <xf numFmtId="0" fontId="4" fillId="2" borderId="34" xfId="0" applyFont="1" applyFill="1" applyBorder="1" applyAlignment="1" applyProtection="1">
      <alignment horizontal="center"/>
    </xf>
    <xf numFmtId="0" fontId="4" fillId="2" borderId="35" xfId="0" applyFont="1" applyFill="1" applyBorder="1" applyAlignment="1" applyProtection="1">
      <alignment horizontal="center"/>
    </xf>
    <xf numFmtId="0" fontId="4" fillId="2" borderId="36" xfId="0" applyFont="1" applyFill="1" applyBorder="1" applyAlignment="1" applyProtection="1">
      <alignment horizontal="center"/>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left"/>
      <protection locked="0"/>
    </xf>
    <xf numFmtId="0" fontId="18" fillId="6" borderId="32" xfId="0" applyFont="1" applyFill="1" applyBorder="1" applyAlignment="1" applyProtection="1">
      <alignment horizontal="center" vertical="center"/>
    </xf>
    <xf numFmtId="0" fontId="18" fillId="6" borderId="33"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8" fillId="0" borderId="0" xfId="0" applyFont="1" applyAlignment="1" applyProtection="1">
      <alignment horizontal="right"/>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5" fillId="0" borderId="27" xfId="0" applyFont="1" applyFill="1" applyBorder="1" applyAlignment="1" applyProtection="1">
      <alignment horizontal="center"/>
      <protection locked="0"/>
    </xf>
    <xf numFmtId="0" fontId="3" fillId="0" borderId="27" xfId="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4" fillId="0" borderId="27" xfId="0" applyFont="1" applyBorder="1" applyAlignment="1" applyProtection="1">
      <alignment horizontal="center"/>
      <protection locked="0"/>
    </xf>
    <xf numFmtId="0" fontId="1" fillId="0" borderId="0" xfId="0" applyFont="1" applyAlignment="1" applyProtection="1">
      <alignment horizontal="left" wrapText="1"/>
    </xf>
    <xf numFmtId="14" fontId="4" fillId="0" borderId="27"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1" fillId="0" borderId="0" xfId="0" applyFont="1" applyBorder="1" applyAlignment="1" applyProtection="1">
      <alignment horizontal="left"/>
    </xf>
    <xf numFmtId="0" fontId="1" fillId="0" borderId="5" xfId="0" applyFont="1" applyBorder="1" applyAlignment="1" applyProtection="1">
      <alignment horizontal="left"/>
    </xf>
    <xf numFmtId="0" fontId="1" fillId="0" borderId="24" xfId="0" applyFont="1" applyBorder="1" applyAlignment="1" applyProtection="1">
      <alignment horizontal="left"/>
    </xf>
    <xf numFmtId="0" fontId="1" fillId="0" borderId="25" xfId="0" applyFont="1" applyBorder="1" applyAlignment="1" applyProtection="1">
      <alignment horizontal="left"/>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13" xfId="0" applyFont="1" applyBorder="1" applyAlignment="1" applyProtection="1">
      <alignment horizontal="center" vertical="center"/>
    </xf>
    <xf numFmtId="0" fontId="1" fillId="0" borderId="8" xfId="0" applyFont="1" applyBorder="1" applyAlignment="1" applyProtection="1">
      <alignment horizontal="left"/>
    </xf>
    <xf numFmtId="0" fontId="1" fillId="0" borderId="41" xfId="0" applyFont="1" applyBorder="1" applyAlignment="1" applyProtection="1">
      <alignment horizontal="left"/>
    </xf>
  </cellXfs>
  <cellStyles count="2">
    <cellStyle name="Hipervínculo" xfId="1" builtinId="8"/>
    <cellStyle name="Normal" xfId="0" builtinId="0"/>
  </cellStyles>
  <dxfs count="14">
    <dxf>
      <font>
        <color theme="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patternType="solid">
          <bgColor rgb="FFFFFF00"/>
        </patternFill>
      </fill>
    </dxf>
    <dxf>
      <font>
        <b/>
        <i val="0"/>
        <strike val="0"/>
        <color rgb="FFFF0000"/>
      </font>
      <fill>
        <patternFill>
          <bgColor rgb="FFFFFF00"/>
        </patternFill>
      </fill>
    </dxf>
    <dxf>
      <font>
        <color theme="0"/>
      </font>
    </dxf>
    <dxf>
      <font>
        <b/>
        <i val="0"/>
        <color rgb="FFFF0000"/>
      </font>
    </dxf>
    <dxf>
      <font>
        <color theme="0"/>
      </font>
    </dxf>
    <dxf>
      <font>
        <b/>
        <i val="0"/>
        <strike val="0"/>
        <color rgb="FFFF0000"/>
      </font>
      <fill>
        <patternFill patternType="none">
          <bgColor indexed="65"/>
        </patternFill>
      </fill>
    </dxf>
    <dxf>
      <font>
        <b/>
        <i val="0"/>
        <strike val="0"/>
        <color rgb="FFFF0000"/>
      </font>
      <fill>
        <patternFill>
          <bgColor rgb="FFFFFF00"/>
        </patternFill>
      </fill>
    </dxf>
    <dxf>
      <font>
        <b/>
        <i val="0"/>
      </font>
    </dxf>
    <dxf>
      <font>
        <b/>
        <i val="0"/>
        <strike val="0"/>
        <color rgb="FFFF0000"/>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facv.es/Castellano/Federacion/Club/EntidadesEscolares.pdf"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61</xdr:row>
      <xdr:rowOff>66677</xdr:rowOff>
    </xdr:from>
    <xdr:to>
      <xdr:col>14</xdr:col>
      <xdr:colOff>704850</xdr:colOff>
      <xdr:row>75</xdr:row>
      <xdr:rowOff>114300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15478127"/>
          <a:ext cx="11677650" cy="2314573"/>
        </a:xfrm>
        <a:prstGeom prst="rect">
          <a:avLst/>
        </a:prstGeom>
        <a:solidFill>
          <a:srgbClr val="FFFFFF"/>
        </a:solidFill>
        <a:ln w="9525">
          <a:noFill/>
          <a:miter lim="800000"/>
          <a:headEnd/>
          <a:tailEnd/>
        </a:ln>
      </xdr:spPr>
      <xdr:txBody>
        <a:bodyPr vertOverflow="clip" wrap="square" lIns="27432" tIns="22860" rIns="0" bIns="0" anchor="t" upright="1"/>
        <a:lstStyle/>
        <a:p>
          <a:r>
            <a:rPr lang="es-ES" sz="800" b="1" u="sng">
              <a:latin typeface="Arial" pitchFamily="34" charset="0"/>
              <a:ea typeface="+mn-ea"/>
              <a:cs typeface="Arial" pitchFamily="34" charset="0"/>
            </a:rPr>
            <a:t>TRATAMIENTO DE DATOS PERSONALES FACV</a:t>
          </a:r>
          <a:endParaRPr lang="es-ES" sz="800" u="sng">
            <a:latin typeface="Arial" pitchFamily="34" charset="0"/>
            <a:ea typeface="+mn-ea"/>
            <a:cs typeface="Arial" pitchFamily="34" charset="0"/>
          </a:endParaRPr>
        </a:p>
        <a:p>
          <a:r>
            <a:rPr lang="es-ES" sz="800">
              <a:latin typeface="Arial" pitchFamily="34" charset="0"/>
              <a:ea typeface="+mn-ea"/>
              <a:cs typeface="Arial" pitchFamily="34" charset="0"/>
            </a:rPr>
            <a:t>Mediante la cumplimentación y firma de este docuemnto acepto las condiciones del mismo y quedo informado/a y autorizo el tratamiento de los datos personales indicados  de conformidad con la legislación vigente (</a:t>
          </a:r>
          <a:r>
            <a:rPr lang="es-ES" sz="800" b="1">
              <a:latin typeface="Arial" pitchFamily="34" charset="0"/>
              <a:ea typeface="+mn-ea"/>
              <a:cs typeface="Arial" pitchFamily="34" charset="0"/>
            </a:rPr>
            <a:t>REGLAMENTO UE 2016/679  DEL PARLAMENTO EUROPEO Y DEL CONSEJO de 27 de abril de 2016</a:t>
          </a:r>
          <a:r>
            <a:rPr lang="es-ES" sz="800">
              <a:latin typeface="Arial" pitchFamily="34" charset="0"/>
              <a:ea typeface="+mn-ea"/>
              <a:cs typeface="Arial" pitchFamily="34" charset="0"/>
            </a:rPr>
            <a:t>) y según se describe en este documento. Usted tiene derecho a obtener el acceso a sus datos personales, así como a solicitar la rectificación de los datos inexactos o, en su caso, solicitar su supresión cuando, entre otros motivos, los datos ya no sean necesarios para los fines que fueron recogidos. En determinadas circunstancias, usted podrá solicitar la limitación del tratamiento de sus datos, en cuyo caso únicamente los conservaremos para el ejercicio o defensa de reclamaciones. Cuando sea técnicamente posible, usted podrá solicitar la portabilidad de sus datos a otro responsable del tratamiento. Estos derechos podrán ser ejercitados mediante el envío de una solicitud escrita y firmada acompañada de la fotocopia del DNI u otro documento acreditativo válido, a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en la siguiente dirección: Avenida Pérez Galdós, 25 - 1º, 3ª (46018 – Valencia) o a través del correo  electrónico </a:t>
          </a:r>
          <a:r>
            <a:rPr lang="es-ES" sz="800" u="sng">
              <a:latin typeface="Arial" pitchFamily="34" charset="0"/>
              <a:ea typeface="+mn-ea"/>
              <a:cs typeface="Arial" pitchFamily="34" charset="0"/>
              <a:hlinkClick xmlns:r="http://schemas.openxmlformats.org/officeDocument/2006/relationships" r:id=""/>
            </a:rPr>
            <a:t>facv@facv.es</a:t>
          </a:r>
          <a:r>
            <a:rPr lang="es-ES" sz="800">
              <a:latin typeface="Arial" pitchFamily="34" charset="0"/>
              <a:ea typeface="+mn-ea"/>
              <a:cs typeface="Arial" pitchFamily="34" charset="0"/>
            </a:rPr>
            <a:t>.  Más información de la política de Protección de Datos de Carácter Personal en la web de la FACV </a:t>
          </a:r>
          <a:r>
            <a:rPr lang="es-ES" sz="800" u="sng">
              <a:latin typeface="Arial" pitchFamily="34" charset="0"/>
              <a:ea typeface="+mn-ea"/>
              <a:cs typeface="Arial" pitchFamily="34" charset="0"/>
              <a:hlinkClick xmlns:r="http://schemas.openxmlformats.org/officeDocument/2006/relationships" r:id=""/>
            </a:rPr>
            <a:t>http://www.facv.es/lopd</a:t>
          </a:r>
          <a:r>
            <a:rPr lang="es-ES" sz="800">
              <a:latin typeface="Arial" pitchFamily="34" charset="0"/>
              <a:ea typeface="+mn-ea"/>
              <a:cs typeface="Arial" pitchFamily="34" charset="0"/>
            </a:rPr>
            <a:t> .</a:t>
          </a:r>
        </a:p>
        <a:p>
          <a:r>
            <a:rPr lang="es-ES" sz="800" b="1">
              <a:latin typeface="Arial" pitchFamily="34" charset="0"/>
              <a:ea typeface="+mn-ea"/>
              <a:cs typeface="Arial" pitchFamily="34" charset="0"/>
            </a:rPr>
            <a:t>RESPONSABLE DEL FICHERO: </a:t>
          </a:r>
          <a:r>
            <a:rPr lang="es-ES" sz="800">
              <a:latin typeface="Arial" pitchFamily="34" charset="0"/>
              <a:ea typeface="+mn-ea"/>
              <a:cs typeface="Arial" pitchFamily="34" charset="0"/>
            </a:rPr>
            <a:t>Federación de Atletismo de la Comunidad Valenciana (FACV).</a:t>
          </a:r>
        </a:p>
        <a:p>
          <a:r>
            <a:rPr lang="es-ES" sz="800" b="1">
              <a:latin typeface="Arial" pitchFamily="34" charset="0"/>
              <a:ea typeface="+mn-ea"/>
              <a:cs typeface="Arial" pitchFamily="34" charset="0"/>
            </a:rPr>
            <a:t>FINALIDAD:</a:t>
          </a:r>
          <a:r>
            <a:rPr lang="es-ES" sz="800">
              <a:latin typeface="Arial" pitchFamily="34" charset="0"/>
              <a:ea typeface="+mn-ea"/>
              <a:cs typeface="Arial" pitchFamily="34" charset="0"/>
            </a:rPr>
            <a:t> Gestión de las licencias, gestión de trámites y actualizaciones oportunas y de cuantas actividades abarca el objeto social de la entidad en particular las relacionadas únicamente con las actividades que la FACV organiza y/o participa. Los datos recogidos son los estrictamente necesarios para que nos permitan llevar a cabo sus intereses como atleta y el normal desarrollo de nuestras actividades, incluida la publicación en la página web y en la documentación oficial de la FACV de los datos necesarios para llevar a cabo el correcto desarrollo de las competiciones de diverso ámbito, incluidas las inscripciones, resultados, rankings, records, circulares, notas informativas, informes, proyectos, programas, memorias deportivas y cualquier otra actividad, documento y publicación relacionada con las competiciones que organiza o colabora la FACV. </a:t>
          </a:r>
        </a:p>
        <a:p>
          <a:r>
            <a:rPr lang="es-ES" sz="800" b="1">
              <a:latin typeface="Arial" pitchFamily="34" charset="0"/>
              <a:ea typeface="+mn-ea"/>
              <a:cs typeface="Arial" pitchFamily="34" charset="0"/>
            </a:rPr>
            <a:t>BASE LEGITIMADORA:</a:t>
          </a:r>
          <a:r>
            <a:rPr lang="es-ES" sz="800">
              <a:latin typeface="Arial" pitchFamily="34" charset="0"/>
              <a:ea typeface="+mn-ea"/>
              <a:cs typeface="Arial" pitchFamily="34" charset="0"/>
            </a:rPr>
            <a:t> Gestión de licencias a la petición del interesado. </a:t>
          </a:r>
        </a:p>
        <a:p>
          <a:r>
            <a:rPr lang="es-ES" sz="800" b="1">
              <a:latin typeface="Arial" pitchFamily="34" charset="0"/>
              <a:ea typeface="+mn-ea"/>
              <a:cs typeface="Arial" pitchFamily="34" charset="0"/>
            </a:rPr>
            <a:t>CESIÓN DE DATOS:</a:t>
          </a:r>
          <a:r>
            <a:rPr lang="es-ES" sz="800">
              <a:latin typeface="Arial" pitchFamily="34" charset="0"/>
              <a:ea typeface="+mn-ea"/>
              <a:cs typeface="Arial" pitchFamily="34" charset="0"/>
            </a:rPr>
            <a:t> Le informamos que sus datos serán cedidos a la Real Federación Española de Atletismo, a las sedes de competiciones oficiales y de acuerdo con el RD 849/1993 de 4 de junio a la compañía aseguradora contratada y a entidades públicas o privadas que mantienen relación o colaboran con la FACV, cuya finalidad es la gestión y el desarrollo de programas, proyectos, competiciones, actividades y licencias deportivas. </a:t>
          </a:r>
        </a:p>
        <a:p>
          <a:r>
            <a:rPr lang="es-ES" sz="800" b="1">
              <a:latin typeface="Arial" pitchFamily="34" charset="0"/>
              <a:ea typeface="+mn-ea"/>
              <a:cs typeface="Arial" pitchFamily="34" charset="0"/>
            </a:rPr>
            <a:t>PROCEDENCIA:</a:t>
          </a:r>
          <a:r>
            <a:rPr lang="es-ES" sz="800">
              <a:latin typeface="Arial" pitchFamily="34" charset="0"/>
              <a:ea typeface="+mn-ea"/>
              <a:cs typeface="Arial" pitchFamily="34" charset="0"/>
            </a:rPr>
            <a:t> El propio interesado, que tiene a su disposición en nuestra página web un Aviso Legal que contiene nuestra Política de Protección de Datos de Carácter Personal. En caso de federados menores de 14 años, el padre/madre o tutor acepta las condiciones de la licencia FACV. Así como queda informado y autoriza el tratamiento de los datos personales indicados en la misma. </a:t>
          </a:r>
        </a:p>
        <a:p>
          <a:r>
            <a:rPr lang="es-ES" sz="800" b="1">
              <a:latin typeface="Arial" pitchFamily="34" charset="0"/>
              <a:ea typeface="+mn-ea"/>
              <a:cs typeface="Arial" pitchFamily="34" charset="0"/>
            </a:rPr>
            <a:t>CONSERVACIÓN:</a:t>
          </a:r>
          <a:r>
            <a:rPr lang="es-ES" sz="800">
              <a:latin typeface="Arial" pitchFamily="34" charset="0"/>
              <a:ea typeface="+mn-ea"/>
              <a:cs typeface="Arial" pitchFamily="34" charset="0"/>
            </a:rPr>
            <a:t> Los datos personales aquí recogidos serán conservados el tiempo necesario para cumplir la finalidad de su recogida, aunque tendremos que conservar cierta información durante más tiempo si las leyes o reglamentos aplicables así lo permiten o lo exigen. Aunque eliminemos sus datos personales, estos podrán seguir existiendo en soportes de archivo o copia de seguridad durante un tiempo adicional por motivos legales, fiscales o reguladores. </a:t>
          </a:r>
          <a:endParaRPr lang="es-ES" sz="800" b="0" i="0" baseline="0">
            <a:latin typeface="Arial" pitchFamily="34" charset="0"/>
            <a:ea typeface="+mn-ea"/>
            <a:cs typeface="Arial" pitchFamily="34" charset="0"/>
          </a:endParaRPr>
        </a:p>
      </xdr:txBody>
    </xdr:sp>
    <xdr:clientData/>
  </xdr:twoCellAnchor>
  <xdr:twoCellAnchor>
    <xdr:from>
      <xdr:col>0</xdr:col>
      <xdr:colOff>28575</xdr:colOff>
      <xdr:row>6</xdr:row>
      <xdr:rowOff>19050</xdr:rowOff>
    </xdr:from>
    <xdr:to>
      <xdr:col>14</xdr:col>
      <xdr:colOff>781050</xdr:colOff>
      <xdr:row>6</xdr:row>
      <xdr:rowOff>1685925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8575" y="1133475"/>
          <a:ext cx="11811000" cy="1666875"/>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a:latin typeface="Arial" pitchFamily="34" charset="0"/>
              <a:ea typeface="+mn-ea"/>
              <a:cs typeface="Arial" pitchFamily="34" charset="0"/>
            </a:rPr>
            <a:t>Para dar curso a la presente solicitud de participación se tendrá que enviar </a:t>
          </a:r>
          <a:r>
            <a:rPr lang="es-ES" sz="1100">
              <a:latin typeface="+mn-lt"/>
              <a:ea typeface="+mn-ea"/>
              <a:cs typeface="+mn-cs"/>
            </a:rPr>
            <a:t>en el plazo establecido </a:t>
          </a:r>
          <a:r>
            <a:rPr lang="es-ES" sz="1100" baseline="0">
              <a:latin typeface="+mn-lt"/>
              <a:ea typeface="+mn-ea"/>
              <a:cs typeface="+mn-cs"/>
            </a:rPr>
            <a:t>(</a:t>
          </a:r>
          <a:r>
            <a:rPr lang="es-ES" sz="1100" b="1" baseline="0">
              <a:latin typeface="+mn-lt"/>
              <a:ea typeface="+mn-ea"/>
              <a:cs typeface="+mn-cs"/>
            </a:rPr>
            <a:t>al menos con 20 días de antelación</a:t>
          </a:r>
          <a:r>
            <a:rPr lang="es-ES" sz="1100" baseline="0">
              <a:latin typeface="+mn-lt"/>
              <a:ea typeface="+mn-ea"/>
              <a:cs typeface="+mn-cs"/>
            </a:rPr>
            <a:t>) </a:t>
          </a:r>
          <a:r>
            <a:rPr lang="es-ES" sz="1000">
              <a:latin typeface="Arial" pitchFamily="34" charset="0"/>
              <a:ea typeface="+mn-ea"/>
              <a:cs typeface="Arial" pitchFamily="34" charset="0"/>
            </a:rPr>
            <a:t>el </a:t>
          </a:r>
          <a:r>
            <a:rPr lang="es-ES" sz="1000" b="1">
              <a:latin typeface="Arial" pitchFamily="34" charset="0"/>
              <a:ea typeface="+mn-ea"/>
              <a:cs typeface="Arial" pitchFamily="34" charset="0"/>
            </a:rPr>
            <a:t>presente formulario </a:t>
          </a:r>
          <a:r>
            <a:rPr lang="es-ES" sz="1100">
              <a:latin typeface="+mn-lt"/>
              <a:ea typeface="+mn-ea"/>
              <a:cs typeface="+mn-cs"/>
            </a:rPr>
            <a:t>en </a:t>
          </a:r>
          <a:r>
            <a:rPr lang="es-ES" sz="1100" b="1">
              <a:latin typeface="+mn-lt"/>
              <a:ea typeface="+mn-ea"/>
              <a:cs typeface="+mn-cs"/>
            </a:rPr>
            <a:t>formato excel </a:t>
          </a:r>
          <a:r>
            <a:rPr lang="es-ES" sz="1000">
              <a:latin typeface="Arial" pitchFamily="34" charset="0"/>
              <a:ea typeface="+mn-ea"/>
              <a:cs typeface="Arial" pitchFamily="34" charset="0"/>
            </a:rPr>
            <a:t>al e.mail </a:t>
          </a:r>
          <a:r>
            <a:rPr lang="es-ES" sz="1000" b="1" u="sng">
              <a:solidFill>
                <a:srgbClr val="0000FF"/>
              </a:solidFill>
              <a:latin typeface="Arial" pitchFamily="34" charset="0"/>
              <a:ea typeface="+mn-ea"/>
              <a:cs typeface="Arial" pitchFamily="34" charset="0"/>
            </a:rPr>
            <a:t>areatecnica@facv.es</a:t>
          </a:r>
          <a:r>
            <a:rPr lang="es-ES" sz="1000">
              <a:latin typeface="Arial" pitchFamily="34" charset="0"/>
              <a:ea typeface="+mn-ea"/>
              <a:cs typeface="Arial" pitchFamily="34" charset="0"/>
            </a:rPr>
            <a:t>, así mismo, se deberá entregar en la Federación en este mismo plazo la siguiente documentación: </a:t>
          </a:r>
          <a:r>
            <a:rPr lang="es-ES" sz="1000" b="1">
              <a:latin typeface="Arial" pitchFamily="34" charset="0"/>
              <a:ea typeface="+mn-ea"/>
              <a:cs typeface="Arial" pitchFamily="34" charset="0"/>
            </a:rPr>
            <a:t>original del presente desglose firmado y sellado </a:t>
          </a:r>
          <a:r>
            <a:rPr lang="es-ES" sz="1000" b="0">
              <a:latin typeface="Arial" pitchFamily="34" charset="0"/>
              <a:ea typeface="+mn-ea"/>
              <a:cs typeface="Arial" pitchFamily="34" charset="0"/>
            </a:rPr>
            <a:t>por la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justificante de ingreso </a:t>
          </a:r>
          <a:r>
            <a:rPr lang="es-ES" sz="1000">
              <a:latin typeface="Arial" pitchFamily="34" charset="0"/>
              <a:ea typeface="+mn-ea"/>
              <a:cs typeface="Arial" pitchFamily="34" charset="0"/>
            </a:rPr>
            <a:t>debidamente referenciado, hoja colectiva de inscripción en los Jocs Esportius CV </a:t>
          </a:r>
          <a:r>
            <a:rPr lang="es-ES" sz="1100">
              <a:latin typeface="+mn-lt"/>
              <a:ea typeface="+mn-ea"/>
              <a:cs typeface="+mn-cs"/>
            </a:rPr>
            <a:t>validada por el Ayuntamiento en las  fases d</a:t>
          </a:r>
          <a:r>
            <a:rPr lang="es-ES" sz="1000">
              <a:latin typeface="Arial" pitchFamily="34" charset="0"/>
              <a:ea typeface="+mn-ea"/>
              <a:cs typeface="Arial" pitchFamily="34" charset="0"/>
            </a:rPr>
            <a:t>e promoción que corresponda, documento </a:t>
          </a:r>
          <a:r>
            <a:rPr lang="es-ES" sz="1000" b="1">
              <a:latin typeface="Arial" pitchFamily="34" charset="0"/>
              <a:ea typeface="+mn-ea"/>
              <a:cs typeface="Arial" pitchFamily="34" charset="0"/>
            </a:rPr>
            <a:t>LOPD individual</a:t>
          </a:r>
          <a:r>
            <a:rPr lang="es-ES" sz="1000" b="1" baseline="0">
              <a:latin typeface="Arial" pitchFamily="34" charset="0"/>
              <a:ea typeface="+mn-ea"/>
              <a:cs typeface="Arial" pitchFamily="34" charset="0"/>
            </a:rPr>
            <a:t> del atleta</a:t>
          </a:r>
          <a:r>
            <a:rPr lang="es-ES" sz="1000" b="0" baseline="0">
              <a:latin typeface="Arial" pitchFamily="34" charset="0"/>
              <a:ea typeface="+mn-ea"/>
              <a:cs typeface="Arial" pitchFamily="34" charset="0"/>
            </a:rPr>
            <a:t> (en todas las fases) en el caso de </a:t>
          </a:r>
          <a:r>
            <a:rPr lang="es-ES" sz="1000" baseline="0">
              <a:latin typeface="Arial" pitchFamily="34" charset="0"/>
              <a:ea typeface="+mn-ea"/>
              <a:cs typeface="Arial" pitchFamily="34" charset="0"/>
            </a:rPr>
            <a:t>no haberlo presentado correctamente en temporadas anteriores o cuando haya cambiado cualquier dato del/la atleta o modificado su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fotocopia DNI / NIE / Pasaporte</a:t>
          </a:r>
          <a:r>
            <a:rPr lang="es-ES" sz="1000" b="1" baseline="0">
              <a:latin typeface="Arial" pitchFamily="34" charset="0"/>
              <a:ea typeface="+mn-ea"/>
              <a:cs typeface="Arial" pitchFamily="34" charset="0"/>
            </a:rPr>
            <a:t> </a:t>
          </a:r>
          <a:r>
            <a:rPr lang="es-ES" sz="1000">
              <a:latin typeface="Arial" pitchFamily="34" charset="0"/>
              <a:ea typeface="+mn-ea"/>
              <a:cs typeface="Arial" pitchFamily="34" charset="0"/>
            </a:rPr>
            <a:t>ambas caras en</a:t>
          </a:r>
          <a:r>
            <a:rPr lang="es-ES" sz="1000" baseline="0">
              <a:latin typeface="Arial" pitchFamily="34" charset="0"/>
              <a:ea typeface="+mn-ea"/>
              <a:cs typeface="Arial" pitchFamily="34" charset="0"/>
            </a:rPr>
            <a:t> las categorías </a:t>
          </a:r>
          <a:r>
            <a:rPr lang="es-ES" sz="1000" b="1" baseline="0">
              <a:latin typeface="Arial" pitchFamily="34" charset="0"/>
              <a:ea typeface="+mn-ea"/>
              <a:cs typeface="Arial" pitchFamily="34" charset="0"/>
            </a:rPr>
            <a:t>Sub 14 </a:t>
          </a:r>
          <a:r>
            <a:rPr lang="es-ES" sz="1000" baseline="0">
              <a:latin typeface="Arial" pitchFamily="34" charset="0"/>
              <a:ea typeface="+mn-ea"/>
              <a:cs typeface="Arial" pitchFamily="34" charset="0"/>
            </a:rPr>
            <a:t>(</a:t>
          </a:r>
          <a:r>
            <a:rPr lang="es-ES" sz="1000" b="1">
              <a:latin typeface="Arial" pitchFamily="34" charset="0"/>
              <a:ea typeface="+mn-ea"/>
              <a:cs typeface="Arial" pitchFamily="34" charset="0"/>
            </a:rPr>
            <a:t>infantil)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y</a:t>
          </a:r>
          <a:r>
            <a:rPr lang="es-ES" sz="1000" b="0">
              <a:latin typeface="Arial" pitchFamily="34" charset="0"/>
              <a:ea typeface="+mn-ea"/>
              <a:cs typeface="Arial" pitchFamily="34" charset="0"/>
            </a:rPr>
            <a:t> </a:t>
          </a:r>
          <a:r>
            <a:rPr lang="es-ES" sz="1000" b="1">
              <a:latin typeface="Arial" pitchFamily="34" charset="0"/>
              <a:ea typeface="+mn-ea"/>
              <a:cs typeface="Arial" pitchFamily="34" charset="0"/>
            </a:rPr>
            <a:t>Sub 16 (cadete</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fotografía tamaño carné </a:t>
          </a:r>
          <a:r>
            <a:rPr lang="es-ES" sz="1000">
              <a:latin typeface="Arial" pitchFamily="34" charset="0"/>
              <a:ea typeface="+mn-ea"/>
              <a:cs typeface="Arial" pitchFamily="34" charset="0"/>
            </a:rPr>
            <a:t>de los/as atletas que no la hayan</a:t>
          </a:r>
          <a:r>
            <a:rPr lang="es-ES" sz="1000" baseline="0">
              <a:latin typeface="Arial" pitchFamily="34" charset="0"/>
              <a:ea typeface="+mn-ea"/>
              <a:cs typeface="Arial" pitchFamily="34" charset="0"/>
            </a:rPr>
            <a:t> presentado en  temporadas anteriores, así como cualquier otra documentación que se establezca en las normativas y reglamentos en cada una de las fases de los Jocs Esportius de la Comunitat Valenciana.</a:t>
          </a:r>
          <a:endParaRPr lang="es-ES" sz="1000">
            <a:latin typeface="Arial" pitchFamily="34" charset="0"/>
            <a:ea typeface="+mn-ea"/>
            <a:cs typeface="Arial" pitchFamily="34" charset="0"/>
          </a:endParaRPr>
        </a:p>
        <a:p>
          <a:pPr algn="just"/>
          <a:r>
            <a:rPr lang="es-ES" sz="1000">
              <a:latin typeface="Arial" pitchFamily="34" charset="0"/>
              <a:ea typeface="+mn-ea"/>
              <a:cs typeface="Arial" pitchFamily="34" charset="0"/>
            </a:rPr>
            <a:t>Adicionalmente p</a:t>
          </a:r>
          <a:r>
            <a:rPr lang="es-ES" sz="1100">
              <a:latin typeface="+mn-lt"/>
              <a:ea typeface="+mn-ea"/>
              <a:cs typeface="+mn-cs"/>
            </a:rPr>
            <a:t>ara</a:t>
          </a:r>
          <a:r>
            <a:rPr lang="es-ES" sz="1100" baseline="0">
              <a:latin typeface="+mn-lt"/>
              <a:ea typeface="+mn-ea"/>
              <a:cs typeface="+mn-cs"/>
            </a:rPr>
            <a:t> el</a:t>
          </a:r>
          <a:r>
            <a:rPr lang="es-ES" sz="1100">
              <a:latin typeface="+mn-lt"/>
              <a:ea typeface="+mn-ea"/>
              <a:cs typeface="+mn-cs"/>
            </a:rPr>
            <a:t> Deporte Municipal de Valencia se adjuntará también la hoja</a:t>
          </a:r>
          <a:r>
            <a:rPr lang="es-ES" sz="1100" baseline="0">
              <a:latin typeface="+mn-lt"/>
              <a:ea typeface="+mn-ea"/>
              <a:cs typeface="+mn-cs"/>
            </a:rPr>
            <a:t> de tramitación de inscripcion generada por la web FDM Valencia (donde esten relacionados/as en el mismo orden los/as   mismos/as deportistas y técnicos). </a:t>
          </a:r>
          <a:r>
            <a:rPr lang="es-ES" sz="1100">
              <a:latin typeface="+mn-lt"/>
              <a:ea typeface="+mn-ea"/>
              <a:cs typeface="+mn-cs"/>
            </a:rPr>
            <a:t>Una vez visada y conforme toda la documentación, la FACV facilitará los números de dorsal escolar y la documentación pertinente. </a:t>
          </a:r>
          <a:endParaRPr lang="es-ES" sz="1100" baseline="0">
            <a:latin typeface="+mn-lt"/>
            <a:ea typeface="+mn-ea"/>
            <a:cs typeface="+mn-cs"/>
          </a:endParaRPr>
        </a:p>
        <a:p>
          <a:pPr algn="just"/>
          <a:r>
            <a:rPr lang="es-ES" sz="1000" b="1" i="0" baseline="0">
              <a:latin typeface="Arial" pitchFamily="34" charset="0"/>
              <a:ea typeface="+mn-ea"/>
              <a:cs typeface="Arial" pitchFamily="34" charset="0"/>
            </a:rPr>
            <a:t>TODOS LOS CAMPOS SON OBLIGATORIOS Y DEBEN SER CUMPLIMENTARDOS EN MAYÚSCULAS. </a:t>
          </a:r>
        </a:p>
        <a:p>
          <a:pPr algn="just"/>
          <a:r>
            <a:rPr lang="es-ES" sz="1050" b="1" i="0" baseline="0">
              <a:solidFill>
                <a:srgbClr val="FF0000"/>
              </a:solidFill>
              <a:latin typeface="Arial" pitchFamily="34" charset="0"/>
              <a:ea typeface="+mn-ea"/>
              <a:cs typeface="Arial" pitchFamily="34" charset="0"/>
            </a:rPr>
            <a:t>SERÁN NULAS LAS INSCRIPCIONES DONDE SE FALSEEN DATOS, SE ALTERE EL PRESENTE DOCUMENTO O SE  UTILICE UN IMPRESO / FICHERO EXCEL DIFERENTE AL PRESENTE.</a:t>
          </a:r>
        </a:p>
      </xdr:txBody>
    </xdr:sp>
    <xdr:clientData/>
  </xdr:twoCellAnchor>
  <xdr:twoCellAnchor>
    <xdr:from>
      <xdr:col>0</xdr:col>
      <xdr:colOff>152400</xdr:colOff>
      <xdr:row>43</xdr:row>
      <xdr:rowOff>38100</xdr:rowOff>
    </xdr:from>
    <xdr:to>
      <xdr:col>14</xdr:col>
      <xdr:colOff>771525</xdr:colOff>
      <xdr:row>44</xdr:row>
      <xdr:rowOff>876300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11315700"/>
          <a:ext cx="11763375" cy="1028700"/>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b="1">
              <a:latin typeface="Arial" pitchFamily="34" charset="0"/>
              <a:ea typeface="+mn-ea"/>
              <a:cs typeface="Arial" pitchFamily="34" charset="0"/>
            </a:rPr>
            <a:t>CONOCE</a:t>
          </a:r>
          <a:r>
            <a:rPr lang="es-ES" sz="1000" b="0">
              <a:latin typeface="Arial" pitchFamily="34" charset="0"/>
              <a:ea typeface="+mn-ea"/>
              <a:cs typeface="Arial" pitchFamily="34" charset="0"/>
            </a:rPr>
            <a:t> y </a:t>
          </a:r>
          <a:r>
            <a:rPr lang="es-ES" sz="1000" b="1">
              <a:latin typeface="Arial" pitchFamily="34" charset="0"/>
              <a:ea typeface="+mn-ea"/>
              <a:cs typeface="Arial" pitchFamily="34" charset="0"/>
            </a:rPr>
            <a:t>ACEPTA</a:t>
          </a:r>
          <a:r>
            <a:rPr lang="es-ES" sz="1000" b="0" baseline="0">
              <a:latin typeface="Arial" pitchFamily="34" charset="0"/>
              <a:ea typeface="+mn-ea"/>
              <a:cs typeface="Arial" pitchFamily="34" charset="0"/>
            </a:rPr>
            <a:t> las Bases de los </a:t>
          </a:r>
          <a:r>
            <a:rPr lang="es-ES" sz="1100" b="0" baseline="0">
              <a:latin typeface="+mn-lt"/>
              <a:ea typeface="+mn-ea"/>
              <a:cs typeface="+mn-cs"/>
            </a:rPr>
            <a:t>38º </a:t>
          </a:r>
          <a:r>
            <a:rPr lang="es-ES" sz="1000" b="0" baseline="0">
              <a:latin typeface="Arial" pitchFamily="34" charset="0"/>
              <a:ea typeface="+mn-ea"/>
              <a:cs typeface="Arial" pitchFamily="34" charset="0"/>
            </a:rPr>
            <a:t>Jocs Esportius de la Comunitat Valenciana (JECV) y </a:t>
          </a:r>
          <a:r>
            <a:rPr lang="es-ES" sz="1000" b="1" baseline="0">
              <a:latin typeface="Arial" pitchFamily="34" charset="0"/>
              <a:ea typeface="+mn-ea"/>
              <a:cs typeface="Arial" pitchFamily="34" charset="0"/>
            </a:rPr>
            <a:t>S</a:t>
          </a:r>
          <a:r>
            <a:rPr lang="es-ES" sz="1000" b="1">
              <a:latin typeface="Arial" pitchFamily="34" charset="0"/>
              <a:ea typeface="+mn-ea"/>
              <a:cs typeface="Arial" pitchFamily="34" charset="0"/>
            </a:rPr>
            <a:t>OLICITA </a:t>
          </a:r>
          <a:r>
            <a:rPr lang="es-ES" sz="1000" b="0">
              <a:latin typeface="Arial" pitchFamily="34" charset="0"/>
              <a:ea typeface="+mn-ea"/>
              <a:cs typeface="Arial" pitchFamily="34" charset="0"/>
            </a:rPr>
            <a:t>la inscripción relacionada en concepto de participación en los JECV-Temporada 2019/20</a:t>
          </a:r>
          <a:br>
            <a:rPr lang="es-ES" sz="1000" b="0">
              <a:latin typeface="Arial" pitchFamily="34" charset="0"/>
              <a:ea typeface="+mn-ea"/>
              <a:cs typeface="Arial" pitchFamily="34" charset="0"/>
            </a:rPr>
          </a:br>
          <a:r>
            <a:rPr lang="es-ES" sz="1000" b="1">
              <a:latin typeface="Arial" pitchFamily="34" charset="0"/>
              <a:ea typeface="+mn-ea"/>
              <a:cs typeface="Arial" pitchFamily="34" charset="0"/>
            </a:rPr>
            <a:t>CERTIFICA</a:t>
          </a:r>
          <a:r>
            <a:rPr lang="es-ES" sz="1000">
              <a:latin typeface="Arial" pitchFamily="34" charset="0"/>
              <a:ea typeface="+mn-ea"/>
              <a:cs typeface="Arial" pitchFamily="34" charset="0"/>
            </a:rPr>
            <a:t>:</a:t>
          </a:r>
        </a:p>
        <a:p>
          <a:pPr algn="just"/>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Que dispone de </a:t>
          </a:r>
          <a:r>
            <a:rPr lang="es-ES" sz="1000" b="1" baseline="0">
              <a:latin typeface="Arial" pitchFamily="34" charset="0"/>
              <a:ea typeface="+mn-ea"/>
              <a:cs typeface="Arial" pitchFamily="34" charset="0"/>
            </a:rPr>
            <a:t>AUTORIZACIÓN</a:t>
          </a:r>
          <a:r>
            <a:rPr lang="es-ES" sz="1000" baseline="0">
              <a:latin typeface="Arial" pitchFamily="34" charset="0"/>
              <a:ea typeface="+mn-ea"/>
              <a:cs typeface="Arial" pitchFamily="34" charset="0"/>
            </a:rPr>
            <a:t> de las personas arriba indicadas o de sus tutores/as legales para realizar los trámites oportunos de inscripción en los Jocs Esportius de la Comunitat Valenciana por su entidad y su posterior participación en los mismos.</a:t>
          </a:r>
        </a:p>
        <a:p>
          <a:pPr algn="just"/>
          <a:r>
            <a:rPr lang="es-ES" sz="1000">
              <a:latin typeface="Arial" pitchFamily="34" charset="0"/>
              <a:ea typeface="+mn-ea"/>
              <a:cs typeface="Arial" pitchFamily="34" charset="0"/>
            </a:rPr>
            <a:t>- Que ha </a:t>
          </a:r>
          <a:r>
            <a:rPr lang="es-ES" sz="1000" b="1">
              <a:latin typeface="Arial" pitchFamily="34" charset="0"/>
              <a:ea typeface="+mn-ea"/>
              <a:cs typeface="Arial" pitchFamily="34" charset="0"/>
            </a:rPr>
            <a:t>INFORMADO</a:t>
          </a:r>
          <a:r>
            <a:rPr lang="es-ES" sz="1000">
              <a:latin typeface="Arial" pitchFamily="34" charset="0"/>
              <a:ea typeface="+mn-ea"/>
              <a:cs typeface="Arial" pitchFamily="34" charset="0"/>
            </a:rPr>
            <a:t> a los interesados/as relacionados en el presente documento del tratamiento de sus datos de carácter personal por parte de la </a:t>
          </a:r>
          <a:r>
            <a:rPr lang="es-ES" sz="1000" b="1">
              <a:latin typeface="Arial" pitchFamily="34" charset="0"/>
              <a:ea typeface="+mn-ea"/>
              <a:cs typeface="Arial" pitchFamily="34" charset="0"/>
            </a:rPr>
            <a:t>FEDERACIÓN DE ATLETISMO DE LA COMUNIDAD VALENCIANA</a:t>
          </a:r>
          <a:r>
            <a:rPr lang="es-ES" sz="1000">
              <a:latin typeface="Arial" pitchFamily="34" charset="0"/>
              <a:ea typeface="+mn-ea"/>
              <a:cs typeface="Arial" pitchFamily="34" charset="0"/>
            </a:rPr>
            <a:t> (reseñados en este documento), y que los interesados/as </a:t>
          </a:r>
          <a:r>
            <a:rPr lang="es-ES" sz="1100" baseline="0">
              <a:latin typeface="+mn-lt"/>
              <a:ea typeface="+mn-ea"/>
              <a:cs typeface="+mn-cs"/>
            </a:rPr>
            <a:t>o sus tutores/as legales </a:t>
          </a:r>
          <a:r>
            <a:rPr lang="es-ES" sz="1000">
              <a:latin typeface="Arial" pitchFamily="34" charset="0"/>
              <a:ea typeface="+mn-ea"/>
              <a:cs typeface="Arial" pitchFamily="34" charset="0"/>
            </a:rPr>
            <a:t>han autorizado el tratamiento de los mismos por parte de la FACV .</a:t>
          </a:r>
        </a:p>
      </xdr:txBody>
    </xdr:sp>
    <xdr:clientData/>
  </xdr:twoCellAnchor>
  <xdr:twoCellAnchor>
    <xdr:from>
      <xdr:col>0</xdr:col>
      <xdr:colOff>19050</xdr:colOff>
      <xdr:row>33</xdr:row>
      <xdr:rowOff>47627</xdr:rowOff>
    </xdr:from>
    <xdr:to>
      <xdr:col>6</xdr:col>
      <xdr:colOff>2257425</xdr:colOff>
      <xdr:row>40</xdr:row>
      <xdr:rowOff>123826</xdr:rowOff>
    </xdr:to>
    <xdr:sp macro="" textlink="">
      <xdr:nvSpPr>
        <xdr:cNvPr id="5" name="Text Box 1">
          <a:hlinkClick xmlns:r="http://schemas.openxmlformats.org/officeDocument/2006/relationships" r:id="rId1"/>
          <a:extLst>
            <a:ext uri="{FF2B5EF4-FFF2-40B4-BE49-F238E27FC236}">
              <a16:creationId xmlns:a16="http://schemas.microsoft.com/office/drawing/2014/main" id="{00000000-0008-0000-0000-000005000000}"/>
            </a:ext>
          </a:extLst>
        </xdr:cNvPr>
        <xdr:cNvSpPr txBox="1">
          <a:spLocks noChangeArrowheads="1"/>
        </xdr:cNvSpPr>
      </xdr:nvSpPr>
      <xdr:spPr bwMode="auto">
        <a:xfrm>
          <a:off x="19050" y="8953502"/>
          <a:ext cx="7010400" cy="1743074"/>
        </a:xfrm>
        <a:prstGeom prst="rect">
          <a:avLst/>
        </a:prstGeom>
        <a:solidFill>
          <a:srgbClr val="FFFFFF"/>
        </a:solidFill>
        <a:ln w="9525">
          <a:noFill/>
          <a:miter lim="800000"/>
          <a:headEnd/>
          <a:tailEnd/>
        </a:ln>
      </xdr:spPr>
      <xdr:txBody>
        <a:bodyPr vertOverflow="clip" wrap="square" lIns="27432" tIns="22860" rIns="0" bIns="0" anchor="ctr" upright="1"/>
        <a:lstStyle/>
        <a:p>
          <a:pPr algn="just"/>
          <a:r>
            <a:rPr lang="es-ES" sz="1000">
              <a:latin typeface="Arial" pitchFamily="34" charset="0"/>
              <a:ea typeface="+mn-ea"/>
              <a:cs typeface="Arial" pitchFamily="34" charset="0"/>
            </a:rPr>
            <a:t>(1) Obligatorio</a:t>
          </a:r>
          <a:r>
            <a:rPr lang="es-ES" sz="1000" baseline="0">
              <a:latin typeface="Arial" pitchFamily="34" charset="0"/>
              <a:ea typeface="+mn-ea"/>
              <a:cs typeface="Arial" pitchFamily="34" charset="0"/>
            </a:rPr>
            <a:t> c</a:t>
          </a:r>
          <a:r>
            <a:rPr lang="es-ES" sz="1000">
              <a:latin typeface="Arial" pitchFamily="34" charset="0"/>
              <a:ea typeface="+mn-ea"/>
              <a:cs typeface="Arial" pitchFamily="34" charset="0"/>
            </a:rPr>
            <a:t>umplimentar cuando se disponga de licencia federada por la FACV para la temporada 2020.</a:t>
          </a:r>
        </a:p>
        <a:p>
          <a:pPr algn="just"/>
          <a:r>
            <a:rPr lang="es-ES" sz="1000">
              <a:latin typeface="Arial" pitchFamily="34" charset="0"/>
              <a:ea typeface="+mn-ea"/>
              <a:cs typeface="Arial" pitchFamily="34" charset="0"/>
            </a:rPr>
            <a:t>(2) Indicar "SI" en el caso de haber </a:t>
          </a:r>
          <a:r>
            <a:rPr lang="es-ES" sz="1000" baseline="0">
              <a:latin typeface="Arial" pitchFamily="34" charset="0"/>
              <a:ea typeface="+mn-ea"/>
              <a:cs typeface="Arial" pitchFamily="34" charset="0"/>
            </a:rPr>
            <a:t>presentado correctamente el Anexo V del atleta en temporadas anteriores.</a:t>
          </a:r>
          <a:endParaRPr lang="es-ES" sz="100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(3) Fecha de nacimiento (formato: dd/mm/aaaa, ejemplo: 01/01/2000).</a:t>
          </a:r>
        </a:p>
        <a:p>
          <a:pPr algn="just"/>
          <a:r>
            <a:rPr lang="es-ES" sz="1000" b="0" i="0" baseline="0">
              <a:latin typeface="Arial" pitchFamily="34" charset="0"/>
              <a:ea typeface="+mn-ea"/>
              <a:cs typeface="Arial" pitchFamily="34" charset="0"/>
            </a:rPr>
            <a:t>(4) Obligatorio DNI (españoles) y NIE / Pasaporte (extranjeros) en categorías </a:t>
          </a:r>
          <a:r>
            <a:rPr lang="es-ES" sz="1100" b="0" baseline="0">
              <a:latin typeface="+mn-lt"/>
              <a:ea typeface="+mn-ea"/>
              <a:cs typeface="+mn-cs"/>
            </a:rPr>
            <a:t>Sub 14 (</a:t>
          </a:r>
          <a:r>
            <a:rPr lang="es-ES" sz="1100" b="0">
              <a:latin typeface="+mn-lt"/>
              <a:ea typeface="+mn-ea"/>
              <a:cs typeface="+mn-cs"/>
            </a:rPr>
            <a:t>infantil)</a:t>
          </a:r>
          <a:r>
            <a:rPr lang="es-ES" sz="1100" b="0" baseline="0">
              <a:latin typeface="+mn-lt"/>
              <a:ea typeface="+mn-ea"/>
              <a:cs typeface="+mn-cs"/>
            </a:rPr>
            <a:t> y</a:t>
          </a:r>
          <a:r>
            <a:rPr lang="es-ES" sz="1100" b="0">
              <a:latin typeface="+mn-lt"/>
              <a:ea typeface="+mn-ea"/>
              <a:cs typeface="+mn-cs"/>
            </a:rPr>
            <a:t> Sub 16 (cadete)</a:t>
          </a:r>
          <a:r>
            <a:rPr lang="es-ES" sz="1000" b="0" i="0" baseline="0">
              <a:latin typeface="Arial" pitchFamily="34" charset="0"/>
              <a:ea typeface="+mn-ea"/>
              <a:cs typeface="Arial" pitchFamily="34" charset="0"/>
            </a:rPr>
            <a:t>, y en Sub 18 (juvenil) en la fase municipal. Introducir DNI / NIE / Pasaporte con la letra, sin puntos, sin guiones, sin comas, (ejemplo: 22333444A).</a:t>
          </a:r>
        </a:p>
        <a:p>
          <a:pPr algn="just"/>
          <a:r>
            <a:rPr lang="es-ES" sz="1000" b="0" i="0" baseline="0">
              <a:latin typeface="Arial" pitchFamily="34" charset="0"/>
              <a:ea typeface="+mn-ea"/>
              <a:cs typeface="Arial" pitchFamily="34" charset="0"/>
            </a:rPr>
            <a:t>(5) Introducir las siglas del país de la nacionalidad (3 caractéres. Ejemplo: ESP = España).</a:t>
          </a:r>
        </a:p>
        <a:p>
          <a:pPr algn="just"/>
          <a:r>
            <a:rPr lang="es-ES" sz="1000" b="0" i="0" baseline="0">
              <a:latin typeface="Arial" pitchFamily="34" charset="0"/>
              <a:ea typeface="+mn-ea"/>
              <a:cs typeface="Arial" pitchFamily="34" charset="0"/>
            </a:rPr>
            <a:t>(6) Reflejar la categoría que corresponda según las Bases de Atletismo JECV / FACV para la temporada 2019/20.</a:t>
          </a:r>
        </a:p>
        <a:p>
          <a:pPr algn="just"/>
          <a:r>
            <a:rPr lang="es-ES" sz="1000" b="0" i="0" baseline="0">
              <a:latin typeface="Arial" pitchFamily="34" charset="0"/>
              <a:ea typeface="+mn-ea"/>
              <a:cs typeface="Arial" pitchFamily="34" charset="0"/>
            </a:rPr>
            <a:t>(7) Consultar el código de entidad en </a:t>
          </a:r>
          <a:r>
            <a:rPr lang="es-ES" sz="1000" b="0" i="0" u="sng" baseline="0">
              <a:solidFill>
                <a:srgbClr val="0070C0"/>
              </a:solidFill>
              <a:latin typeface="Arial" pitchFamily="34" charset="0"/>
              <a:ea typeface="+mn-ea"/>
              <a:cs typeface="Arial" pitchFamily="34" charset="0"/>
            </a:rPr>
            <a:t>http://wwwh.facv.es/Castellano/Federacion/Club/EntidadesEscolares.pdf</a:t>
          </a:r>
        </a:p>
        <a:p>
          <a:pPr algn="just"/>
          <a:r>
            <a:rPr lang="es-ES" sz="1000" b="0" i="0" baseline="0">
              <a:latin typeface="Arial" pitchFamily="34" charset="0"/>
              <a:ea typeface="+mn-ea"/>
              <a:cs typeface="Arial" pitchFamily="34" charset="0"/>
            </a:rPr>
            <a:t>      Las entidades deberán estar registradas en la FACV y solicitar su código en la Federación Autonómica.</a:t>
          </a:r>
        </a:p>
        <a:p>
          <a:pPr algn="just"/>
          <a:r>
            <a:rPr lang="es-ES" sz="1000" b="0" i="0" baseline="0">
              <a:latin typeface="Arial" pitchFamily="34" charset="0"/>
              <a:ea typeface="+mn-ea"/>
              <a:cs typeface="Arial" pitchFamily="34" charset="0"/>
            </a:rPr>
            <a:t>(8) Relacionar los técnicos del equipo en las fases que corresponda según las normas y reglamentos establecidos.</a:t>
          </a:r>
        </a:p>
        <a:p>
          <a:pPr algn="just"/>
          <a:r>
            <a:rPr lang="es-ES" sz="1000" b="0" i="0" baseline="0">
              <a:latin typeface="Arial" pitchFamily="34" charset="0"/>
              <a:ea typeface="+mn-ea"/>
              <a:cs typeface="Arial" pitchFamily="34" charset="0"/>
            </a:rPr>
            <a:t>(9) Indicar "SI" cuando corresponda el pago según las bases.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9"/>
  <sheetViews>
    <sheetView tabSelected="1" zoomScaleNormal="100" zoomScaleSheetLayoutView="70" workbookViewId="0">
      <selection activeCell="C3" sqref="C3:I3"/>
    </sheetView>
  </sheetViews>
  <sheetFormatPr baseColWidth="10" defaultRowHeight="12.75" x14ac:dyDescent="0.2"/>
  <cols>
    <col min="1" max="1" width="4.85546875" style="4" customWidth="1"/>
    <col min="2" max="2" width="7" style="4" customWidth="1"/>
    <col min="3" max="3" width="7.42578125" style="4" customWidth="1"/>
    <col min="4" max="4" width="8.140625" style="4" hidden="1" customWidth="1"/>
    <col min="5" max="5" width="8.42578125" style="4" customWidth="1"/>
    <col min="6" max="7" width="37.7109375" style="4" customWidth="1"/>
    <col min="8" max="8" width="22.7109375" style="4" customWidth="1"/>
    <col min="9" max="9" width="11.140625" style="4" customWidth="1"/>
    <col min="10" max="10" width="12.5703125" style="4" customWidth="1"/>
    <col min="11" max="11" width="5" style="4" customWidth="1"/>
    <col min="12" max="12" width="6.140625" style="4" hidden="1" customWidth="1"/>
    <col min="13" max="13" width="5.42578125" style="4" customWidth="1"/>
    <col min="14" max="14" width="5.85546875" style="4" bestFit="1" customWidth="1"/>
    <col min="15" max="15" width="12.5703125" style="4" customWidth="1"/>
    <col min="16" max="16" width="12.28515625" style="4" bestFit="1" customWidth="1"/>
    <col min="17" max="16384" width="11.42578125" style="4"/>
  </cols>
  <sheetData>
    <row r="1" spans="1:18" s="2" customFormat="1" ht="24" customHeight="1" thickBot="1" x14ac:dyDescent="0.25">
      <c r="A1" s="128" t="s">
        <v>50</v>
      </c>
      <c r="B1" s="129"/>
      <c r="C1" s="129"/>
      <c r="D1" s="129"/>
      <c r="E1" s="129"/>
      <c r="F1" s="129"/>
      <c r="G1" s="129"/>
      <c r="H1" s="129"/>
      <c r="I1" s="129"/>
      <c r="J1" s="129"/>
      <c r="K1" s="129"/>
      <c r="L1" s="129"/>
      <c r="M1" s="129"/>
      <c r="N1" s="129"/>
      <c r="O1" s="130"/>
    </row>
    <row r="2" spans="1:18" s="2" customFormat="1" ht="6.75" customHeight="1" x14ac:dyDescent="0.25">
      <c r="A2" s="30"/>
      <c r="B2" s="30"/>
      <c r="C2" s="30"/>
      <c r="D2" s="30"/>
      <c r="E2" s="30"/>
      <c r="F2" s="30"/>
      <c r="G2" s="30"/>
      <c r="H2" s="30"/>
      <c r="I2" s="30"/>
      <c r="J2" s="30"/>
      <c r="K2" s="30"/>
      <c r="L2" s="30"/>
      <c r="M2" s="30"/>
      <c r="N2" s="30"/>
      <c r="O2" s="30"/>
    </row>
    <row r="3" spans="1:18" s="2" customFormat="1" ht="15.75" x14ac:dyDescent="0.25">
      <c r="A3" s="131" t="s">
        <v>30</v>
      </c>
      <c r="B3" s="131"/>
      <c r="C3" s="137"/>
      <c r="D3" s="137"/>
      <c r="E3" s="137"/>
      <c r="F3" s="137"/>
      <c r="G3" s="137"/>
      <c r="H3" s="137"/>
      <c r="I3" s="137"/>
      <c r="J3" s="133" t="s">
        <v>22</v>
      </c>
      <c r="K3" s="133"/>
      <c r="L3" s="133"/>
      <c r="M3" s="133"/>
      <c r="N3" s="133"/>
      <c r="O3" s="97"/>
    </row>
    <row r="4" spans="1:18" s="2" customFormat="1" ht="6.75" customHeight="1" thickBot="1" x14ac:dyDescent="0.3">
      <c r="A4" s="3"/>
      <c r="B4" s="3"/>
      <c r="C4" s="3"/>
      <c r="D4" s="3"/>
      <c r="E4" s="3"/>
      <c r="F4" s="64"/>
      <c r="G4" s="64"/>
    </row>
    <row r="5" spans="1:18" s="2" customFormat="1" ht="15.75" x14ac:dyDescent="0.25">
      <c r="A5" s="131" t="s">
        <v>12</v>
      </c>
      <c r="B5" s="131"/>
      <c r="C5" s="138"/>
      <c r="D5" s="139"/>
      <c r="E5" s="139"/>
      <c r="F5" s="139"/>
      <c r="G5" s="39"/>
      <c r="H5" s="134" t="s">
        <v>25</v>
      </c>
      <c r="I5" s="135"/>
      <c r="J5" s="135"/>
      <c r="K5" s="135"/>
      <c r="L5" s="135"/>
      <c r="M5" s="135"/>
      <c r="N5" s="135"/>
      <c r="O5" s="136"/>
    </row>
    <row r="6" spans="1:18" s="2" customFormat="1" ht="18.75" customHeight="1" thickBot="1" x14ac:dyDescent="0.3">
      <c r="A6" s="132" t="s">
        <v>5</v>
      </c>
      <c r="B6" s="132"/>
      <c r="C6" s="132"/>
      <c r="D6" s="132"/>
      <c r="E6" s="127"/>
      <c r="F6" s="127"/>
      <c r="G6" s="65"/>
      <c r="H6" s="124" t="s">
        <v>49</v>
      </c>
      <c r="I6" s="125"/>
      <c r="J6" s="125"/>
      <c r="K6" s="125"/>
      <c r="L6" s="125"/>
      <c r="M6" s="125"/>
      <c r="N6" s="125"/>
      <c r="O6" s="126"/>
    </row>
    <row r="7" spans="1:18" s="2" customFormat="1" ht="135" customHeight="1" thickBot="1" x14ac:dyDescent="0.3">
      <c r="A7" s="40"/>
      <c r="B7" s="37"/>
      <c r="C7" s="37"/>
      <c r="D7" s="38"/>
      <c r="E7" s="38"/>
      <c r="F7" s="3"/>
      <c r="G7" s="65"/>
      <c r="H7" s="66"/>
      <c r="I7" s="66"/>
      <c r="J7" s="66"/>
      <c r="K7" s="66"/>
      <c r="L7" s="66"/>
      <c r="M7" s="66"/>
      <c r="N7" s="66"/>
      <c r="O7" s="66"/>
    </row>
    <row r="8" spans="1:18" s="5" customFormat="1" ht="38.25" customHeight="1" thickBot="1" x14ac:dyDescent="0.25">
      <c r="A8" s="6" t="s">
        <v>3</v>
      </c>
      <c r="B8" s="7" t="s">
        <v>11</v>
      </c>
      <c r="C8" s="41" t="s">
        <v>10</v>
      </c>
      <c r="D8" s="8" t="s">
        <v>13</v>
      </c>
      <c r="E8" s="7" t="s">
        <v>43</v>
      </c>
      <c r="F8" s="9" t="s">
        <v>8</v>
      </c>
      <c r="G8" s="9" t="s">
        <v>9</v>
      </c>
      <c r="H8" s="10" t="s">
        <v>0</v>
      </c>
      <c r="I8" s="11" t="s">
        <v>19</v>
      </c>
      <c r="J8" s="11" t="s">
        <v>20</v>
      </c>
      <c r="K8" s="11" t="s">
        <v>2</v>
      </c>
      <c r="L8" s="8" t="s">
        <v>42</v>
      </c>
      <c r="M8" s="11" t="s">
        <v>21</v>
      </c>
      <c r="N8" s="8" t="s">
        <v>42</v>
      </c>
      <c r="O8" s="12" t="s">
        <v>1</v>
      </c>
    </row>
    <row r="9" spans="1:18" ht="18" customHeight="1" x14ac:dyDescent="0.2">
      <c r="A9" s="75">
        <v>1</v>
      </c>
      <c r="B9" s="56"/>
      <c r="C9" s="48"/>
      <c r="D9" s="48"/>
      <c r="E9" s="48"/>
      <c r="F9" s="49"/>
      <c r="G9" s="49"/>
      <c r="H9" s="63"/>
      <c r="I9" s="101"/>
      <c r="J9" s="50"/>
      <c r="K9" s="51"/>
      <c r="L9" s="51" t="str">
        <f>N9</f>
        <v/>
      </c>
      <c r="M9" s="51"/>
      <c r="N9" s="67" t="str">
        <f>IFERROR(IF(I9&lt;&gt;"",IF(YEAR(I9)=2012,"S10","")&amp;IF(YEAR(I9)=2011,"S10","")&amp;IF(YEAR(I9)=2010,"S12","")&amp;IF(YEAR(I9)=2009,"S12","")&amp;IF(YEAR(I9)=2008,"S14","")&amp;IF(YEAR(I9)=2007,"S14","")&amp;IF(YEAR(I9)=2006,"S16","")&amp;IF(YEAR(I9)=2005,"S16","")&amp;IF(YEAR(I9)=2004,"S18","")&amp;IF(YEAR(I9)=2003,"S18",""),"")&amp;IF(K9&lt;&gt;"",K9,""),"FECHA")</f>
        <v/>
      </c>
      <c r="O9" s="68" t="str">
        <f t="shared" ref="O9:O28" si="0">IFERROR(IF(MID($H$6,1,2)="CU",IF(MID(N9,1,1)&lt;&gt;"","SELECCIONE FASE",""),IF(N9="","",VLOOKUP(MID(N9,1,3),$I$47:$J$51,2,FALSE))),"DATOS ERRONEOS O INCOMPLETOS")</f>
        <v/>
      </c>
      <c r="P9" s="2"/>
      <c r="Q9" s="2"/>
      <c r="R9" s="2"/>
    </row>
    <row r="10" spans="1:18" ht="18" customHeight="1" x14ac:dyDescent="0.2">
      <c r="A10" s="76">
        <v>2</v>
      </c>
      <c r="B10" s="57"/>
      <c r="C10" s="58"/>
      <c r="D10" s="58"/>
      <c r="E10" s="58"/>
      <c r="F10" s="59"/>
      <c r="G10" s="59"/>
      <c r="H10" s="59"/>
      <c r="I10" s="102"/>
      <c r="J10" s="42"/>
      <c r="K10" s="1"/>
      <c r="L10" s="1" t="str">
        <f t="shared" ref="L10:L28" si="1">N10</f>
        <v/>
      </c>
      <c r="M10" s="1"/>
      <c r="N10" s="69" t="str">
        <f t="shared" ref="N10:N28" si="2">IFERROR(IF(I10&lt;&gt;"",IF(YEAR(I10)=2012,"S10","")&amp;IF(YEAR(I10)=2011,"S10","")&amp;IF(YEAR(I10)=2010,"S12","")&amp;IF(YEAR(I10)=2009,"S12","")&amp;IF(YEAR(I10)=2008,"S14","")&amp;IF(YEAR(I10)=2007,"S14","")&amp;IF(YEAR(I10)=2006,"S16","")&amp;IF(YEAR(I10)=2005,"S16","")&amp;IF(YEAR(I10)=2004,"S18","")&amp;IF(YEAR(I10)=2003,"S18",""),"")&amp;IF(K10&lt;&gt;"",K10,""),"FECHA")</f>
        <v/>
      </c>
      <c r="O10" s="70" t="str">
        <f t="shared" si="0"/>
        <v/>
      </c>
      <c r="R10" s="2"/>
    </row>
    <row r="11" spans="1:18" ht="18" customHeight="1" x14ac:dyDescent="0.2">
      <c r="A11" s="76">
        <v>3</v>
      </c>
      <c r="B11" s="57"/>
      <c r="C11" s="58"/>
      <c r="D11" s="58"/>
      <c r="E11" s="58"/>
      <c r="F11" s="59"/>
      <c r="G11" s="59"/>
      <c r="H11" s="59"/>
      <c r="I11" s="102"/>
      <c r="J11" s="42"/>
      <c r="K11" s="1"/>
      <c r="L11" s="1" t="str">
        <f t="shared" si="1"/>
        <v/>
      </c>
      <c r="M11" s="1"/>
      <c r="N11" s="69" t="str">
        <f t="shared" si="2"/>
        <v/>
      </c>
      <c r="O11" s="70" t="str">
        <f t="shared" si="0"/>
        <v/>
      </c>
      <c r="Q11" s="100"/>
      <c r="R11" s="2"/>
    </row>
    <row r="12" spans="1:18" ht="18" customHeight="1" x14ac:dyDescent="0.2">
      <c r="A12" s="76">
        <v>4</v>
      </c>
      <c r="B12" s="57"/>
      <c r="C12" s="58"/>
      <c r="D12" s="58"/>
      <c r="E12" s="58"/>
      <c r="F12" s="59"/>
      <c r="G12" s="59"/>
      <c r="H12" s="59"/>
      <c r="I12" s="102"/>
      <c r="J12" s="42"/>
      <c r="K12" s="1"/>
      <c r="L12" s="1" t="str">
        <f t="shared" si="1"/>
        <v/>
      </c>
      <c r="M12" s="1"/>
      <c r="N12" s="69" t="str">
        <f t="shared" si="2"/>
        <v/>
      </c>
      <c r="O12" s="70" t="str">
        <f t="shared" si="0"/>
        <v/>
      </c>
      <c r="R12" s="2"/>
    </row>
    <row r="13" spans="1:18" ht="18" customHeight="1" x14ac:dyDescent="0.2">
      <c r="A13" s="76">
        <v>5</v>
      </c>
      <c r="B13" s="57"/>
      <c r="C13" s="58"/>
      <c r="D13" s="58"/>
      <c r="E13" s="58"/>
      <c r="F13" s="59"/>
      <c r="G13" s="59"/>
      <c r="H13" s="59"/>
      <c r="I13" s="102"/>
      <c r="J13" s="1"/>
      <c r="K13" s="1"/>
      <c r="L13" s="1" t="str">
        <f t="shared" si="1"/>
        <v/>
      </c>
      <c r="M13" s="1"/>
      <c r="N13" s="69" t="str">
        <f t="shared" si="2"/>
        <v/>
      </c>
      <c r="O13" s="70" t="str">
        <f t="shared" si="0"/>
        <v/>
      </c>
      <c r="R13" s="2"/>
    </row>
    <row r="14" spans="1:18" ht="18" customHeight="1" x14ac:dyDescent="0.2">
      <c r="A14" s="76">
        <v>6</v>
      </c>
      <c r="B14" s="57"/>
      <c r="C14" s="58"/>
      <c r="D14" s="58"/>
      <c r="E14" s="58"/>
      <c r="F14" s="59"/>
      <c r="G14" s="59"/>
      <c r="H14" s="59"/>
      <c r="I14" s="102"/>
      <c r="J14" s="1"/>
      <c r="K14" s="1"/>
      <c r="L14" s="1" t="str">
        <f t="shared" si="1"/>
        <v/>
      </c>
      <c r="M14" s="1"/>
      <c r="N14" s="69" t="str">
        <f t="shared" si="2"/>
        <v/>
      </c>
      <c r="O14" s="70" t="str">
        <f t="shared" si="0"/>
        <v/>
      </c>
      <c r="R14" s="2"/>
    </row>
    <row r="15" spans="1:18" ht="18" customHeight="1" x14ac:dyDescent="0.2">
      <c r="A15" s="76">
        <v>7</v>
      </c>
      <c r="B15" s="57"/>
      <c r="C15" s="58"/>
      <c r="D15" s="58"/>
      <c r="E15" s="58"/>
      <c r="F15" s="59"/>
      <c r="G15" s="59"/>
      <c r="H15" s="59"/>
      <c r="I15" s="102"/>
      <c r="J15" s="1"/>
      <c r="K15" s="1"/>
      <c r="L15" s="1" t="str">
        <f t="shared" si="1"/>
        <v/>
      </c>
      <c r="M15" s="1"/>
      <c r="N15" s="69" t="str">
        <f t="shared" si="2"/>
        <v/>
      </c>
      <c r="O15" s="70" t="str">
        <f t="shared" si="0"/>
        <v/>
      </c>
      <c r="R15" s="2"/>
    </row>
    <row r="16" spans="1:18" ht="18" customHeight="1" x14ac:dyDescent="0.2">
      <c r="A16" s="76">
        <v>8</v>
      </c>
      <c r="B16" s="57"/>
      <c r="C16" s="58"/>
      <c r="D16" s="58"/>
      <c r="E16" s="58"/>
      <c r="F16" s="59"/>
      <c r="G16" s="59"/>
      <c r="H16" s="59"/>
      <c r="I16" s="102"/>
      <c r="J16" s="1"/>
      <c r="K16" s="1"/>
      <c r="L16" s="1" t="str">
        <f t="shared" si="1"/>
        <v/>
      </c>
      <c r="M16" s="1"/>
      <c r="N16" s="69" t="str">
        <f t="shared" si="2"/>
        <v/>
      </c>
      <c r="O16" s="70" t="str">
        <f t="shared" si="0"/>
        <v/>
      </c>
      <c r="R16" s="2"/>
    </row>
    <row r="17" spans="1:19" ht="18" customHeight="1" x14ac:dyDescent="0.2">
      <c r="A17" s="76">
        <v>9</v>
      </c>
      <c r="B17" s="57"/>
      <c r="C17" s="58"/>
      <c r="D17" s="58"/>
      <c r="E17" s="58"/>
      <c r="F17" s="59"/>
      <c r="G17" s="59"/>
      <c r="H17" s="59"/>
      <c r="I17" s="102"/>
      <c r="J17" s="1"/>
      <c r="K17" s="1"/>
      <c r="L17" s="1" t="str">
        <f t="shared" si="1"/>
        <v/>
      </c>
      <c r="M17" s="1"/>
      <c r="N17" s="69" t="str">
        <f t="shared" si="2"/>
        <v/>
      </c>
      <c r="O17" s="70" t="str">
        <f t="shared" si="0"/>
        <v/>
      </c>
      <c r="R17" s="2"/>
      <c r="S17" s="2"/>
    </row>
    <row r="18" spans="1:19" ht="18" customHeight="1" x14ac:dyDescent="0.2">
      <c r="A18" s="76">
        <v>10</v>
      </c>
      <c r="B18" s="57"/>
      <c r="C18" s="58"/>
      <c r="D18" s="58"/>
      <c r="E18" s="58"/>
      <c r="F18" s="59"/>
      <c r="G18" s="59"/>
      <c r="H18" s="59"/>
      <c r="I18" s="102"/>
      <c r="J18" s="1"/>
      <c r="K18" s="1"/>
      <c r="L18" s="1" t="str">
        <f t="shared" si="1"/>
        <v/>
      </c>
      <c r="M18" s="1"/>
      <c r="N18" s="69" t="str">
        <f t="shared" si="2"/>
        <v/>
      </c>
      <c r="O18" s="70" t="str">
        <f t="shared" si="0"/>
        <v/>
      </c>
    </row>
    <row r="19" spans="1:19" ht="18" customHeight="1" x14ac:dyDescent="0.2">
      <c r="A19" s="76">
        <v>11</v>
      </c>
      <c r="B19" s="57"/>
      <c r="C19" s="58"/>
      <c r="D19" s="58"/>
      <c r="E19" s="58"/>
      <c r="F19" s="59"/>
      <c r="G19" s="59"/>
      <c r="H19" s="59"/>
      <c r="I19" s="102"/>
      <c r="J19" s="1"/>
      <c r="K19" s="1"/>
      <c r="L19" s="1" t="str">
        <f t="shared" si="1"/>
        <v/>
      </c>
      <c r="M19" s="1"/>
      <c r="N19" s="69" t="str">
        <f t="shared" si="2"/>
        <v/>
      </c>
      <c r="O19" s="70" t="str">
        <f t="shared" si="0"/>
        <v/>
      </c>
    </row>
    <row r="20" spans="1:19" ht="18" customHeight="1" x14ac:dyDescent="0.2">
      <c r="A20" s="76">
        <v>12</v>
      </c>
      <c r="B20" s="57"/>
      <c r="C20" s="58"/>
      <c r="D20" s="58"/>
      <c r="E20" s="58"/>
      <c r="F20" s="59"/>
      <c r="G20" s="59"/>
      <c r="H20" s="59"/>
      <c r="I20" s="102"/>
      <c r="J20" s="1"/>
      <c r="K20" s="1"/>
      <c r="L20" s="1" t="str">
        <f t="shared" si="1"/>
        <v/>
      </c>
      <c r="M20" s="1"/>
      <c r="N20" s="69" t="str">
        <f t="shared" si="2"/>
        <v/>
      </c>
      <c r="O20" s="70" t="str">
        <f t="shared" si="0"/>
        <v/>
      </c>
      <c r="R20" s="2"/>
    </row>
    <row r="21" spans="1:19" ht="18" customHeight="1" x14ac:dyDescent="0.2">
      <c r="A21" s="76">
        <v>13</v>
      </c>
      <c r="B21" s="57"/>
      <c r="C21" s="58"/>
      <c r="D21" s="58"/>
      <c r="E21" s="58"/>
      <c r="F21" s="59"/>
      <c r="G21" s="59"/>
      <c r="H21" s="59"/>
      <c r="I21" s="102"/>
      <c r="J21" s="1"/>
      <c r="K21" s="1"/>
      <c r="L21" s="1" t="str">
        <f t="shared" si="1"/>
        <v/>
      </c>
      <c r="M21" s="1"/>
      <c r="N21" s="69" t="str">
        <f t="shared" si="2"/>
        <v/>
      </c>
      <c r="O21" s="70" t="str">
        <f t="shared" si="0"/>
        <v/>
      </c>
    </row>
    <row r="22" spans="1:19" ht="18" customHeight="1" x14ac:dyDescent="0.2">
      <c r="A22" s="76">
        <v>14</v>
      </c>
      <c r="B22" s="57"/>
      <c r="C22" s="58"/>
      <c r="D22" s="58"/>
      <c r="E22" s="58"/>
      <c r="F22" s="59"/>
      <c r="G22" s="59"/>
      <c r="H22" s="59"/>
      <c r="I22" s="102"/>
      <c r="J22" s="1"/>
      <c r="K22" s="1"/>
      <c r="L22" s="1" t="str">
        <f t="shared" si="1"/>
        <v/>
      </c>
      <c r="M22" s="1"/>
      <c r="N22" s="69" t="str">
        <f t="shared" si="2"/>
        <v/>
      </c>
      <c r="O22" s="70" t="str">
        <f t="shared" si="0"/>
        <v/>
      </c>
    </row>
    <row r="23" spans="1:19" ht="18" customHeight="1" x14ac:dyDescent="0.2">
      <c r="A23" s="76">
        <v>15</v>
      </c>
      <c r="B23" s="57"/>
      <c r="C23" s="58"/>
      <c r="D23" s="58"/>
      <c r="E23" s="58"/>
      <c r="F23" s="59"/>
      <c r="G23" s="59"/>
      <c r="H23" s="59"/>
      <c r="I23" s="102"/>
      <c r="J23" s="1"/>
      <c r="K23" s="1"/>
      <c r="L23" s="1" t="str">
        <f t="shared" si="1"/>
        <v/>
      </c>
      <c r="M23" s="1"/>
      <c r="N23" s="69" t="str">
        <f t="shared" si="2"/>
        <v/>
      </c>
      <c r="O23" s="70" t="str">
        <f t="shared" si="0"/>
        <v/>
      </c>
    </row>
    <row r="24" spans="1:19" ht="18" customHeight="1" x14ac:dyDescent="0.2">
      <c r="A24" s="76">
        <v>16</v>
      </c>
      <c r="B24" s="57"/>
      <c r="C24" s="58"/>
      <c r="D24" s="58"/>
      <c r="E24" s="58"/>
      <c r="F24" s="59"/>
      <c r="G24" s="59"/>
      <c r="H24" s="59"/>
      <c r="I24" s="102"/>
      <c r="J24" s="1"/>
      <c r="K24" s="1"/>
      <c r="L24" s="1" t="str">
        <f t="shared" si="1"/>
        <v/>
      </c>
      <c r="M24" s="1"/>
      <c r="N24" s="69" t="str">
        <f t="shared" si="2"/>
        <v/>
      </c>
      <c r="O24" s="70" t="str">
        <f t="shared" si="0"/>
        <v/>
      </c>
    </row>
    <row r="25" spans="1:19" ht="18" customHeight="1" x14ac:dyDescent="0.2">
      <c r="A25" s="76">
        <v>17</v>
      </c>
      <c r="B25" s="57"/>
      <c r="C25" s="58"/>
      <c r="D25" s="58"/>
      <c r="E25" s="58"/>
      <c r="F25" s="59"/>
      <c r="G25" s="59"/>
      <c r="H25" s="59"/>
      <c r="I25" s="102"/>
      <c r="J25" s="1"/>
      <c r="K25" s="1"/>
      <c r="L25" s="1" t="str">
        <f t="shared" si="1"/>
        <v/>
      </c>
      <c r="M25" s="1"/>
      <c r="N25" s="69" t="str">
        <f t="shared" si="2"/>
        <v/>
      </c>
      <c r="O25" s="70" t="str">
        <f t="shared" si="0"/>
        <v/>
      </c>
    </row>
    <row r="26" spans="1:19" ht="18" customHeight="1" x14ac:dyDescent="0.2">
      <c r="A26" s="76">
        <v>18</v>
      </c>
      <c r="B26" s="57"/>
      <c r="C26" s="58"/>
      <c r="D26" s="58"/>
      <c r="E26" s="58"/>
      <c r="F26" s="59"/>
      <c r="G26" s="59"/>
      <c r="H26" s="59"/>
      <c r="I26" s="102"/>
      <c r="J26" s="1"/>
      <c r="K26" s="1"/>
      <c r="L26" s="1" t="str">
        <f t="shared" si="1"/>
        <v/>
      </c>
      <c r="M26" s="1"/>
      <c r="N26" s="69" t="str">
        <f t="shared" si="2"/>
        <v/>
      </c>
      <c r="O26" s="70" t="str">
        <f t="shared" si="0"/>
        <v/>
      </c>
    </row>
    <row r="27" spans="1:19" ht="18" customHeight="1" x14ac:dyDescent="0.2">
      <c r="A27" s="76">
        <v>19</v>
      </c>
      <c r="B27" s="57"/>
      <c r="C27" s="58"/>
      <c r="D27" s="58"/>
      <c r="E27" s="58"/>
      <c r="F27" s="59"/>
      <c r="G27" s="59"/>
      <c r="H27" s="59"/>
      <c r="I27" s="102"/>
      <c r="J27" s="1"/>
      <c r="K27" s="1"/>
      <c r="L27" s="1" t="str">
        <f t="shared" si="1"/>
        <v/>
      </c>
      <c r="M27" s="1"/>
      <c r="N27" s="69" t="str">
        <f t="shared" si="2"/>
        <v/>
      </c>
      <c r="O27" s="70" t="str">
        <f t="shared" si="0"/>
        <v/>
      </c>
    </row>
    <row r="28" spans="1:19" ht="18" customHeight="1" thickBot="1" x14ac:dyDescent="0.25">
      <c r="A28" s="77">
        <v>20</v>
      </c>
      <c r="B28" s="60"/>
      <c r="C28" s="61"/>
      <c r="D28" s="61"/>
      <c r="E28" s="61"/>
      <c r="F28" s="62"/>
      <c r="G28" s="62"/>
      <c r="H28" s="62"/>
      <c r="I28" s="103"/>
      <c r="J28" s="20"/>
      <c r="K28" s="20"/>
      <c r="L28" s="20" t="str">
        <f t="shared" si="1"/>
        <v/>
      </c>
      <c r="M28" s="20"/>
      <c r="N28" s="71" t="str">
        <f t="shared" si="2"/>
        <v/>
      </c>
      <c r="O28" s="72" t="str">
        <f t="shared" si="0"/>
        <v/>
      </c>
    </row>
    <row r="29" spans="1:19" ht="18" customHeight="1" thickBot="1" x14ac:dyDescent="0.25">
      <c r="A29" s="21"/>
      <c r="B29" s="22"/>
      <c r="C29" s="22"/>
      <c r="D29" s="22"/>
      <c r="E29" s="22"/>
      <c r="F29" s="23"/>
      <c r="G29" s="23"/>
      <c r="H29" s="23"/>
      <c r="I29" s="24"/>
      <c r="J29" s="110" t="s">
        <v>15</v>
      </c>
      <c r="K29" s="111"/>
      <c r="L29" s="111"/>
      <c r="M29" s="111"/>
      <c r="N29" s="55">
        <f>COUNTIF($O$9:$O$28,"&gt;=0")</f>
        <v>0</v>
      </c>
      <c r="O29" s="80">
        <f>SUM(O9:O28)</f>
        <v>0</v>
      </c>
    </row>
    <row r="30" spans="1:19" ht="18" customHeight="1" thickBot="1" x14ac:dyDescent="0.3">
      <c r="A30" s="106" t="s">
        <v>23</v>
      </c>
      <c r="B30" s="107"/>
      <c r="C30" s="107"/>
      <c r="D30" s="107"/>
      <c r="E30" s="108"/>
      <c r="F30" s="23"/>
      <c r="G30" s="23"/>
      <c r="H30" s="23"/>
      <c r="I30" s="24"/>
      <c r="J30" s="52"/>
      <c r="K30" s="53"/>
      <c r="L30" s="53"/>
      <c r="M30" s="53"/>
      <c r="N30" s="54"/>
      <c r="O30" s="47"/>
    </row>
    <row r="31" spans="1:19" s="5" customFormat="1" ht="38.25" customHeight="1" thickBot="1" x14ac:dyDescent="0.25">
      <c r="A31" s="6" t="s">
        <v>3</v>
      </c>
      <c r="B31" s="7" t="s">
        <v>11</v>
      </c>
      <c r="C31" s="41" t="s">
        <v>10</v>
      </c>
      <c r="D31" s="112" t="s">
        <v>45</v>
      </c>
      <c r="E31" s="113"/>
      <c r="F31" s="11" t="s">
        <v>8</v>
      </c>
      <c r="G31" s="9" t="s">
        <v>9</v>
      </c>
      <c r="H31" s="10" t="s">
        <v>0</v>
      </c>
      <c r="I31" s="11" t="s">
        <v>19</v>
      </c>
      <c r="J31" s="11" t="s">
        <v>20</v>
      </c>
      <c r="K31" s="11" t="s">
        <v>2</v>
      </c>
      <c r="L31" s="11" t="s">
        <v>18</v>
      </c>
      <c r="M31" s="11" t="s">
        <v>21</v>
      </c>
      <c r="N31" s="8" t="s">
        <v>44</v>
      </c>
      <c r="O31" s="12" t="s">
        <v>1</v>
      </c>
    </row>
    <row r="32" spans="1:19" ht="18" customHeight="1" x14ac:dyDescent="0.2">
      <c r="A32" s="78">
        <v>1</v>
      </c>
      <c r="B32" s="93"/>
      <c r="C32" s="48"/>
      <c r="D32" s="114"/>
      <c r="E32" s="115"/>
      <c r="F32" s="49"/>
      <c r="G32" s="49"/>
      <c r="H32" s="49"/>
      <c r="I32" s="50"/>
      <c r="J32" s="51"/>
      <c r="K32" s="51"/>
      <c r="L32" s="51" t="str">
        <f>N32</f>
        <v/>
      </c>
      <c r="M32" s="51"/>
      <c r="N32" s="67" t="str">
        <f>IFERROR(IF(D32="SI","T","")&amp;IF(K32&lt;&gt;"",K32,""),"")</f>
        <v/>
      </c>
      <c r="O32" s="68" t="str">
        <f>IFERROR(IF(MID($H$6,1,2)="CU",IF(MID(N32,1,1)&lt;&gt;"","SELECCIONE FASE",""),VLOOKUP(MID(N32,1,1),$I$47:$J$52,2,FALSE)),"")</f>
        <v/>
      </c>
    </row>
    <row r="33" spans="1:15" ht="18" customHeight="1" thickBot="1" x14ac:dyDescent="0.25">
      <c r="A33" s="79">
        <v>2</v>
      </c>
      <c r="B33" s="94"/>
      <c r="C33" s="61"/>
      <c r="D33" s="116"/>
      <c r="E33" s="117"/>
      <c r="F33" s="62"/>
      <c r="G33" s="62"/>
      <c r="H33" s="62"/>
      <c r="I33" s="43"/>
      <c r="J33" s="20"/>
      <c r="K33" s="20"/>
      <c r="L33" s="20" t="str">
        <f>N33</f>
        <v/>
      </c>
      <c r="M33" s="20"/>
      <c r="N33" s="71" t="str">
        <f>IFERROR(IF(D33="SI","T","")&amp;IF(K33&lt;&gt;"",K33,""),"")</f>
        <v/>
      </c>
      <c r="O33" s="72" t="str">
        <f>IFERROR(IF(MID($H$6,1,2)="CU",IF(MID(N33,1,1)&lt;&gt;"","SELECCIONE FASE",""),VLOOKUP(MID(N33,1,1),$I$47:$J$52,2,FALSE)),"")</f>
        <v/>
      </c>
    </row>
    <row r="34" spans="1:15" ht="18" customHeight="1" thickBot="1" x14ac:dyDescent="0.25">
      <c r="A34" s="21"/>
      <c r="B34" s="22"/>
      <c r="C34" s="22"/>
      <c r="D34" s="22"/>
      <c r="E34" s="22"/>
      <c r="F34" s="23"/>
      <c r="G34" s="23"/>
      <c r="H34" s="23"/>
      <c r="I34" s="24"/>
      <c r="J34" s="110" t="s">
        <v>17</v>
      </c>
      <c r="K34" s="111"/>
      <c r="L34" s="111"/>
      <c r="M34" s="111"/>
      <c r="N34" s="55">
        <f>COUNTIF($O$32:$O$33,"&gt;=0")</f>
        <v>0</v>
      </c>
      <c r="O34" s="80">
        <f>SUM(O32:O33)</f>
        <v>0</v>
      </c>
    </row>
    <row r="35" spans="1:15" ht="33" customHeight="1" thickBot="1" x14ac:dyDescent="0.25">
      <c r="A35" s="14"/>
      <c r="C35" s="22"/>
      <c r="D35" s="22"/>
      <c r="E35" s="22"/>
      <c r="F35" s="23"/>
      <c r="G35" s="23"/>
      <c r="H35" s="23"/>
      <c r="I35" s="24"/>
      <c r="J35" s="25"/>
      <c r="K35" s="25"/>
      <c r="L35" s="25"/>
      <c r="M35" s="25"/>
      <c r="N35" s="25"/>
      <c r="O35" s="26"/>
    </row>
    <row r="36" spans="1:15" ht="18" customHeight="1" x14ac:dyDescent="0.25">
      <c r="A36" s="14"/>
      <c r="C36" s="13"/>
      <c r="D36" s="13"/>
      <c r="E36" s="13"/>
      <c r="F36" s="13"/>
      <c r="G36" s="13"/>
      <c r="H36" s="118" t="s">
        <v>14</v>
      </c>
      <c r="I36" s="119"/>
      <c r="J36" s="119"/>
      <c r="K36" s="119"/>
      <c r="L36" s="119"/>
      <c r="M36" s="119"/>
      <c r="N36" s="120"/>
      <c r="O36" s="81">
        <f>SUM(O29,O34)</f>
        <v>0</v>
      </c>
    </row>
    <row r="37" spans="1:15" ht="18" customHeight="1" thickBot="1" x14ac:dyDescent="0.25">
      <c r="A37" s="14"/>
      <c r="C37" s="13"/>
      <c r="D37" s="13"/>
      <c r="E37" s="13"/>
      <c r="F37" s="13"/>
      <c r="G37" s="13"/>
      <c r="H37" s="121" t="s">
        <v>31</v>
      </c>
      <c r="I37" s="122"/>
      <c r="J37" s="122"/>
      <c r="K37" s="122"/>
      <c r="L37" s="122"/>
      <c r="M37" s="122"/>
      <c r="N37" s="122"/>
      <c r="O37" s="123"/>
    </row>
    <row r="38" spans="1:15" ht="15.75" customHeight="1" x14ac:dyDescent="0.2">
      <c r="A38" s="14"/>
      <c r="C38" s="13"/>
      <c r="D38" s="13"/>
      <c r="E38" s="13"/>
      <c r="F38" s="13"/>
      <c r="G38" s="13"/>
      <c r="H38" s="13"/>
      <c r="I38" s="13"/>
      <c r="J38" s="13"/>
      <c r="K38" s="13"/>
      <c r="L38" s="13"/>
      <c r="M38" s="13"/>
      <c r="N38" s="15"/>
      <c r="O38" s="16"/>
    </row>
    <row r="39" spans="1:15" ht="15.75" customHeight="1" x14ac:dyDescent="0.2">
      <c r="A39" s="14"/>
      <c r="C39" s="13"/>
      <c r="D39" s="13"/>
      <c r="E39" s="13"/>
      <c r="F39" s="13"/>
      <c r="G39" s="13"/>
      <c r="H39" s="13"/>
      <c r="I39" s="13"/>
      <c r="J39" s="13"/>
      <c r="K39" s="13"/>
      <c r="L39" s="13"/>
      <c r="M39" s="13"/>
      <c r="N39" s="15"/>
      <c r="O39" s="16"/>
    </row>
    <row r="40" spans="1:15" ht="19.5" customHeight="1" x14ac:dyDescent="0.2">
      <c r="A40" s="14"/>
      <c r="C40" s="13"/>
      <c r="D40" s="13"/>
      <c r="E40" s="13"/>
      <c r="F40" s="13"/>
      <c r="G40" s="13"/>
      <c r="H40" s="13"/>
      <c r="I40" s="13"/>
      <c r="J40" s="13"/>
      <c r="K40" s="13"/>
      <c r="L40" s="13"/>
      <c r="M40" s="13"/>
      <c r="N40" s="15"/>
      <c r="O40" s="16"/>
    </row>
    <row r="41" spans="1:15" ht="7.5" customHeight="1" x14ac:dyDescent="0.2">
      <c r="A41" s="14"/>
      <c r="C41" s="13"/>
      <c r="D41" s="13"/>
      <c r="E41" s="13"/>
      <c r="F41" s="13"/>
      <c r="G41" s="13"/>
      <c r="H41" s="13"/>
      <c r="I41" s="13"/>
      <c r="J41" s="13"/>
      <c r="K41" s="13"/>
      <c r="L41" s="13"/>
      <c r="M41" s="13"/>
      <c r="N41" s="15"/>
      <c r="O41" s="16"/>
    </row>
    <row r="42" spans="1:15" ht="18" customHeight="1" x14ac:dyDescent="0.2">
      <c r="B42" s="2" t="s">
        <v>4</v>
      </c>
      <c r="C42" s="109"/>
      <c r="D42" s="109"/>
      <c r="E42" s="109"/>
      <c r="F42" s="109"/>
      <c r="G42" s="109"/>
      <c r="H42" s="35" t="s">
        <v>26</v>
      </c>
      <c r="J42" s="96"/>
      <c r="K42" s="34" t="s">
        <v>27</v>
      </c>
      <c r="L42" s="34"/>
      <c r="M42" s="34"/>
      <c r="N42" s="64"/>
    </row>
    <row r="43" spans="1:15" ht="21.75" customHeight="1" x14ac:dyDescent="0.2">
      <c r="A43" s="95"/>
      <c r="B43" s="147" t="s">
        <v>28</v>
      </c>
      <c r="C43" s="147"/>
      <c r="D43" s="147"/>
      <c r="E43" s="147"/>
      <c r="F43" s="147"/>
      <c r="G43" s="143"/>
      <c r="H43" s="143"/>
      <c r="I43" s="143"/>
      <c r="J43" s="35" t="s">
        <v>29</v>
      </c>
      <c r="K43" s="143"/>
      <c r="L43" s="143"/>
      <c r="M43" s="143"/>
      <c r="N43" s="143"/>
      <c r="O43" s="143"/>
    </row>
    <row r="44" spans="1:15" s="105" customFormat="1" ht="15" customHeight="1" x14ac:dyDescent="0.2">
      <c r="B44" s="146"/>
      <c r="C44" s="146"/>
      <c r="D44" s="146"/>
      <c r="E44" s="146"/>
      <c r="F44" s="146"/>
      <c r="G44" s="146"/>
      <c r="H44" s="146"/>
    </row>
    <row r="45" spans="1:15" ht="74.25" customHeight="1" thickBot="1" x14ac:dyDescent="0.25">
      <c r="B45" s="144"/>
      <c r="C45" s="144"/>
      <c r="D45" s="144"/>
      <c r="E45" s="144"/>
      <c r="F45" s="144"/>
      <c r="G45" s="144"/>
      <c r="H45" s="144"/>
      <c r="I45" s="144"/>
      <c r="J45" s="144"/>
      <c r="K45" s="144"/>
      <c r="L45" s="144"/>
      <c r="M45" s="144"/>
      <c r="N45" s="144"/>
      <c r="O45" s="144"/>
    </row>
    <row r="46" spans="1:15" ht="15" customHeight="1" thickBot="1" x14ac:dyDescent="0.25">
      <c r="B46" s="86"/>
      <c r="C46" s="87"/>
      <c r="D46" s="87"/>
      <c r="E46" s="87"/>
      <c r="F46" s="88"/>
      <c r="G46" s="84"/>
      <c r="H46" s="151" t="s">
        <v>48</v>
      </c>
      <c r="I46" s="152"/>
      <c r="J46" s="152"/>
      <c r="K46" s="152"/>
      <c r="L46" s="152"/>
      <c r="M46" s="152"/>
      <c r="N46" s="152"/>
      <c r="O46" s="153"/>
    </row>
    <row r="47" spans="1:15" ht="12.75" customHeight="1" x14ac:dyDescent="0.2">
      <c r="B47" s="89"/>
      <c r="C47" s="73"/>
      <c r="D47" s="73"/>
      <c r="E47" s="73"/>
      <c r="F47" s="90"/>
      <c r="G47" s="89"/>
      <c r="H47" s="33" t="s">
        <v>7</v>
      </c>
      <c r="I47" s="104" t="s">
        <v>32</v>
      </c>
      <c r="J47" s="27" t="str">
        <f>IFERROR(IF(K47="CU","")+IF(K47="01","SIN FASE")+IF(K47="02",11)+IF(K47="03",16)+IF(K47="04",0)+IF(K47="05",0)+IF(K47="06",0),"SIN FASE")</f>
        <v>SIN FASE</v>
      </c>
      <c r="K47" s="98" t="str">
        <f>MID($H$6,1,2)</f>
        <v>CU</v>
      </c>
      <c r="L47" s="98"/>
      <c r="M47" s="148" t="s">
        <v>37</v>
      </c>
      <c r="N47" s="148"/>
      <c r="O47" s="149"/>
    </row>
    <row r="48" spans="1:15" ht="12.75" customHeight="1" x14ac:dyDescent="0.2">
      <c r="B48" s="89"/>
      <c r="C48" s="73"/>
      <c r="D48" s="73"/>
      <c r="E48" s="73"/>
      <c r="F48" s="90"/>
      <c r="G48" s="89"/>
      <c r="H48" s="19"/>
      <c r="I48" s="74" t="s">
        <v>33</v>
      </c>
      <c r="J48" s="28" t="str">
        <f>IFERROR(IF(K48="CU","")+IF(K48="01","16")+IF(K48="02",11)+IF(K48="03",16)+IF(K48="04",0)+IF(K48="05",0)+IF(K48="06",0),"PENDIENTE")</f>
        <v>PENDIENTE</v>
      </c>
      <c r="K48" s="32" t="str">
        <f t="shared" ref="K48:K52" si="3">MID($H$6,1,2)</f>
        <v>CU</v>
      </c>
      <c r="L48" s="32"/>
      <c r="M48" s="147" t="s">
        <v>38</v>
      </c>
      <c r="N48" s="147"/>
      <c r="O48" s="150"/>
    </row>
    <row r="49" spans="1:15" x14ac:dyDescent="0.2">
      <c r="B49" s="89"/>
      <c r="C49" s="73"/>
      <c r="D49" s="73"/>
      <c r="E49" s="73"/>
      <c r="F49" s="90"/>
      <c r="G49" s="89"/>
      <c r="H49" s="19"/>
      <c r="I49" s="74" t="s">
        <v>34</v>
      </c>
      <c r="J49" s="28" t="str">
        <f>IFERROR(IF(K49="CU","")+IF(K49="01","21")+IF(K49="02",11)+IF(K49="03",16)+IF(K49="04",0)+IF(K49="05",0)+IF(K49="06",0),"PENDIENTE")</f>
        <v>PENDIENTE</v>
      </c>
      <c r="K49" s="32" t="str">
        <f t="shared" si="3"/>
        <v>CU</v>
      </c>
      <c r="L49" s="32"/>
      <c r="M49" s="147" t="s">
        <v>39</v>
      </c>
      <c r="N49" s="147"/>
      <c r="O49" s="150"/>
    </row>
    <row r="50" spans="1:15" x14ac:dyDescent="0.2">
      <c r="B50" s="89"/>
      <c r="C50" s="73"/>
      <c r="D50" s="64"/>
      <c r="E50" s="64"/>
      <c r="F50" s="91"/>
      <c r="G50" s="89"/>
      <c r="H50" s="19"/>
      <c r="I50" s="74" t="s">
        <v>35</v>
      </c>
      <c r="J50" s="28" t="str">
        <f>IFERROR(IF(K50="CU","")+IF(K50="01",26)+IF(K50="02",11)+IF(K50="03",16)+IF(K50="04",0)+IF(K50="05",0)+IF(K50="06",0),"PENDIENTE")</f>
        <v>PENDIENTE</v>
      </c>
      <c r="K50" s="32" t="str">
        <f t="shared" si="3"/>
        <v>CU</v>
      </c>
      <c r="L50" s="32"/>
      <c r="M50" s="147" t="s">
        <v>40</v>
      </c>
      <c r="N50" s="147"/>
      <c r="O50" s="150"/>
    </row>
    <row r="51" spans="1:15" x14ac:dyDescent="0.2">
      <c r="B51" s="89"/>
      <c r="C51" s="73"/>
      <c r="D51" s="64"/>
      <c r="E51" s="64"/>
      <c r="F51" s="91"/>
      <c r="G51" s="89"/>
      <c r="H51" s="45" t="s">
        <v>7</v>
      </c>
      <c r="I51" s="74" t="s">
        <v>36</v>
      </c>
      <c r="J51" s="28" t="str">
        <f>IFERROR(IF(K51="CU","")+IF(K51="01","SIN FASE")+IF(K51="02",11)+IF(K51="03","SIN FASE")+IF(K51="04",0)+IF(K51="05",0)+IF(K51="06",0),"SIN FASE")</f>
        <v>SIN FASE</v>
      </c>
      <c r="K51" s="32" t="str">
        <f t="shared" si="3"/>
        <v>CU</v>
      </c>
      <c r="L51" s="32"/>
      <c r="M51" s="147" t="s">
        <v>41</v>
      </c>
      <c r="N51" s="147"/>
      <c r="O51" s="150"/>
    </row>
    <row r="52" spans="1:15" ht="13.5" thickBot="1" x14ac:dyDescent="0.25">
      <c r="B52" s="89"/>
      <c r="C52" s="73"/>
      <c r="D52" s="73"/>
      <c r="E52" s="73"/>
      <c r="F52" s="90"/>
      <c r="G52" s="89"/>
      <c r="H52" s="46"/>
      <c r="I52" s="44" t="s">
        <v>16</v>
      </c>
      <c r="J52" s="29" t="str">
        <f>IFERROR(IF(K52="CU","")+IF(K52="01","")+IF(K52="02",11)+IF(K52="03",16)+IF(K52="04",0)+IF(K52="05",0)+IF(K52="06",0),"")</f>
        <v/>
      </c>
      <c r="K52" s="99" t="str">
        <f t="shared" si="3"/>
        <v>CU</v>
      </c>
      <c r="L52" s="99"/>
      <c r="M52" s="154" t="s">
        <v>46</v>
      </c>
      <c r="N52" s="154"/>
      <c r="O52" s="155"/>
    </row>
    <row r="53" spans="1:15" x14ac:dyDescent="0.2">
      <c r="B53" s="89"/>
      <c r="C53" s="73"/>
      <c r="D53" s="73"/>
      <c r="E53" s="73"/>
      <c r="F53" s="90"/>
      <c r="G53" s="85"/>
      <c r="H53" s="73"/>
      <c r="I53" s="74"/>
      <c r="J53" s="28"/>
      <c r="K53" s="32"/>
      <c r="L53" s="32"/>
      <c r="M53" s="32"/>
    </row>
    <row r="54" spans="1:15" x14ac:dyDescent="0.2">
      <c r="B54" s="89"/>
      <c r="C54" s="73"/>
      <c r="D54" s="73"/>
      <c r="E54" s="73"/>
      <c r="F54" s="90"/>
      <c r="G54" s="85"/>
      <c r="H54" s="73"/>
      <c r="I54" s="74"/>
      <c r="J54" s="28"/>
      <c r="K54" s="32"/>
      <c r="L54" s="32"/>
      <c r="M54" s="32"/>
    </row>
    <row r="55" spans="1:15" x14ac:dyDescent="0.2">
      <c r="B55" s="89"/>
      <c r="C55" s="73"/>
      <c r="D55" s="73"/>
      <c r="E55" s="73"/>
      <c r="F55" s="90"/>
      <c r="G55" s="85"/>
      <c r="H55" s="73"/>
      <c r="I55" s="74"/>
      <c r="J55" s="28"/>
      <c r="K55" s="32"/>
      <c r="L55" s="32"/>
      <c r="M55" s="32"/>
    </row>
    <row r="56" spans="1:15" x14ac:dyDescent="0.2">
      <c r="B56" s="89"/>
      <c r="C56" s="73"/>
      <c r="D56" s="73"/>
      <c r="E56" s="73"/>
      <c r="F56" s="90"/>
      <c r="G56" s="85"/>
      <c r="H56" s="73"/>
      <c r="I56" s="74"/>
      <c r="J56" s="28"/>
      <c r="K56" s="32"/>
      <c r="L56" s="32"/>
      <c r="M56" s="32"/>
    </row>
    <row r="57" spans="1:15" x14ac:dyDescent="0.2">
      <c r="B57" s="89"/>
      <c r="C57" s="73"/>
      <c r="D57" s="73"/>
      <c r="E57" s="73"/>
      <c r="F57" s="90"/>
      <c r="G57" s="85"/>
      <c r="H57" s="73"/>
      <c r="I57" s="74"/>
      <c r="J57" s="28"/>
      <c r="K57" s="32"/>
      <c r="L57" s="32"/>
      <c r="M57" s="32"/>
    </row>
    <row r="58" spans="1:15" x14ac:dyDescent="0.2">
      <c r="B58" s="89"/>
      <c r="C58" s="73"/>
      <c r="D58" s="73"/>
      <c r="E58" s="73"/>
      <c r="F58" s="90"/>
      <c r="G58" s="85"/>
      <c r="H58" s="73"/>
      <c r="I58" s="74"/>
      <c r="J58" s="28"/>
      <c r="K58" s="32"/>
      <c r="L58" s="32"/>
      <c r="M58" s="32"/>
    </row>
    <row r="59" spans="1:15" x14ac:dyDescent="0.2">
      <c r="B59" s="89"/>
      <c r="C59" s="73"/>
      <c r="D59" s="73"/>
      <c r="E59" s="73"/>
      <c r="F59" s="90"/>
      <c r="G59" s="85"/>
      <c r="H59" s="73"/>
      <c r="I59" s="74"/>
      <c r="J59" s="28"/>
      <c r="K59" s="32"/>
      <c r="L59" s="32"/>
      <c r="M59" s="32"/>
    </row>
    <row r="60" spans="1:15" ht="12.75" customHeight="1" x14ac:dyDescent="0.2">
      <c r="A60" s="17"/>
      <c r="B60" s="89"/>
      <c r="C60" s="82"/>
      <c r="D60" s="82"/>
      <c r="E60" s="83"/>
      <c r="F60" s="90"/>
      <c r="G60" s="85"/>
      <c r="H60" s="23"/>
      <c r="I60" s="23"/>
      <c r="N60" s="31"/>
      <c r="O60" s="32"/>
    </row>
    <row r="61" spans="1:15" ht="13.5" thickBot="1" x14ac:dyDescent="0.25">
      <c r="A61" s="17"/>
      <c r="B61" s="140" t="s">
        <v>24</v>
      </c>
      <c r="C61" s="141"/>
      <c r="D61" s="141"/>
      <c r="E61" s="141"/>
      <c r="F61" s="142"/>
      <c r="G61" s="92" t="s">
        <v>47</v>
      </c>
      <c r="H61" s="36" t="s">
        <v>6</v>
      </c>
      <c r="I61" s="145"/>
      <c r="J61" s="145"/>
      <c r="K61" s="145"/>
      <c r="L61" s="145"/>
      <c r="M61" s="145"/>
      <c r="N61" s="145"/>
      <c r="O61" s="32"/>
    </row>
    <row r="79" spans="1:5" x14ac:dyDescent="0.2">
      <c r="A79" s="18"/>
      <c r="D79" s="18"/>
      <c r="E79" s="18"/>
    </row>
  </sheetData>
  <sheetProtection password="97FF" sheet="1" objects="1" scenarios="1" selectLockedCells="1"/>
  <mergeCells count="33">
    <mergeCell ref="B61:F61"/>
    <mergeCell ref="G43:I43"/>
    <mergeCell ref="K43:O43"/>
    <mergeCell ref="B45:O45"/>
    <mergeCell ref="I61:N61"/>
    <mergeCell ref="B44:H44"/>
    <mergeCell ref="B43:F43"/>
    <mergeCell ref="M47:O47"/>
    <mergeCell ref="M48:O48"/>
    <mergeCell ref="M49:O49"/>
    <mergeCell ref="H46:O46"/>
    <mergeCell ref="M50:O50"/>
    <mergeCell ref="M51:O51"/>
    <mergeCell ref="M52:O52"/>
    <mergeCell ref="H6:O6"/>
    <mergeCell ref="E6:F6"/>
    <mergeCell ref="A1:O1"/>
    <mergeCell ref="A5:B5"/>
    <mergeCell ref="A6:D6"/>
    <mergeCell ref="J3:N3"/>
    <mergeCell ref="H5:O5"/>
    <mergeCell ref="C3:I3"/>
    <mergeCell ref="C5:F5"/>
    <mergeCell ref="A3:B3"/>
    <mergeCell ref="A30:E30"/>
    <mergeCell ref="C42:G42"/>
    <mergeCell ref="J29:M29"/>
    <mergeCell ref="D31:E31"/>
    <mergeCell ref="D32:E32"/>
    <mergeCell ref="D33:E33"/>
    <mergeCell ref="J34:M34"/>
    <mergeCell ref="H36:N36"/>
    <mergeCell ref="H37:O37"/>
  </mergeCells>
  <phoneticPr fontId="0" type="noConversion"/>
  <conditionalFormatting sqref="H5">
    <cfRule type="cellIs" dxfId="13" priority="35" stopIfTrue="1" operator="equal">
      <formula>"CUMPLIMENTAR FASE"</formula>
    </cfRule>
    <cfRule type="cellIs" dxfId="12" priority="36" stopIfTrue="1" operator="equal">
      <formula>"CUMPLIMENTAR FASE"</formula>
    </cfRule>
  </conditionalFormatting>
  <conditionalFormatting sqref="O9:O28 O32:O33 O35">
    <cfRule type="cellIs" dxfId="11" priority="31" stopIfTrue="1" operator="equal">
      <formula>"SIN FASE"</formula>
    </cfRule>
    <cfRule type="cellIs" dxfId="10" priority="34" stopIfTrue="1" operator="equal">
      <formula>"SELECCIONE FASE"</formula>
    </cfRule>
  </conditionalFormatting>
  <conditionalFormatting sqref="J47:J59">
    <cfRule type="containsErrors" dxfId="9" priority="12" stopIfTrue="1">
      <formula>ISERROR(J47)</formula>
    </cfRule>
    <cfRule type="cellIs" dxfId="8" priority="33" stopIfTrue="1" operator="equal">
      <formula>"SELECCIONE FASE"</formula>
    </cfRule>
  </conditionalFormatting>
  <conditionalFormatting sqref="J51:J59 J47">
    <cfRule type="cellIs" dxfId="7" priority="32" stopIfTrue="1" operator="equal">
      <formula>"SIN FASE"</formula>
    </cfRule>
  </conditionalFormatting>
  <conditionalFormatting sqref="O9">
    <cfRule type="cellIs" dxfId="6" priority="16" stopIfTrue="1" operator="equal">
      <formula>"ERROR FASE"</formula>
    </cfRule>
    <cfRule type="cellIs" dxfId="5" priority="17" stopIfTrue="1" operator="equal">
      <formula>"SELECCIONE FASE"</formula>
    </cfRule>
  </conditionalFormatting>
  <conditionalFormatting sqref="H6">
    <cfRule type="cellIs" dxfId="4" priority="11" stopIfTrue="1" operator="equal">
      <formula>"CUMPLIMENTAR FASE"</formula>
    </cfRule>
  </conditionalFormatting>
  <conditionalFormatting sqref="N9:N28 N32:N33">
    <cfRule type="cellIs" dxfId="3" priority="8" stopIfTrue="1" operator="equal">
      <formula>"FECHA"</formula>
    </cfRule>
    <cfRule type="cellIs" dxfId="2" priority="10" stopIfTrue="1" operator="equal">
      <formula>"ERROR"</formula>
    </cfRule>
  </conditionalFormatting>
  <conditionalFormatting sqref="O9:P28 O32:P33">
    <cfRule type="cellIs" dxfId="1" priority="9" stopIfTrue="1" operator="equal">
      <formula>"DATOS ERRONEOS O INCOMPLETOS"</formula>
    </cfRule>
  </conditionalFormatting>
  <conditionalFormatting sqref="J47:J52">
    <cfRule type="cellIs" dxfId="0" priority="1" operator="equal">
      <formula>"PENDIENTE"</formula>
    </cfRule>
  </conditionalFormatting>
  <dataValidations count="14">
    <dataValidation type="list" allowBlank="1" showInputMessage="1" showErrorMessage="1" errorTitle="Valor erroneo" error="Introduzca:_x000a_Categoria Masculina:_x000a_VM, SM, PM, JM, LM, CM, IM, AM, BM_x000a_Categoria Femeniana:_x000a_VF, SF, PF, JF, LF, CF, IF, AF, BF" sqref="N35" xr:uid="{00000000-0002-0000-0000-000000000000}">
      <formula1>" LM, LF, CM, CF, IM, IF, AM, AF, BM, BF"</formula1>
    </dataValidation>
    <dataValidation type="list" showInputMessage="1" showErrorMessage="1" errorTitle="ERROR EN PROVINCIA LICENCIA" error="INDICAR LA PROVINCIA DE LA LICENCIA FEDERADA QUE PROCEDA (A, CS, V)" sqref="B9:B28" xr:uid="{00000000-0002-0000-0000-000001000000}">
      <formula1>"A,CS,V"</formula1>
    </dataValidation>
    <dataValidation type="list" allowBlank="1" showInputMessage="1" showErrorMessage="1" sqref="H7" xr:uid="{00000000-0002-0000-0000-000002000000}">
      <formula1>"CUMPLIMENTAR FASE, 01-JUEGOS DEPORTIVOS, 02-MUNICIPAL VALENCIA (ENTIDADES CIUDAD DE VALENCIA), 03-MUNICIPAL VALENCIA (ENTIDADES OTRAS LOCALIDADES), 04-MUNICIPAL CASTELLÓN, 05-MUNICIPAL VINARÒS, 06-MUNICIPAL SANT JOAN"</formula1>
    </dataValidation>
    <dataValidation type="list" allowBlank="1" showInputMessage="1" showErrorMessage="1" errorTitle="ERROR EN CATEGORIA" error="SEXO INCORRECTO (M = MASCULINO /  F = FEMENINO)" sqref="K9:K28 K32:K33" xr:uid="{00000000-0002-0000-0000-000003000000}">
      <formula1>"M,F"</formula1>
    </dataValidation>
    <dataValidation type="date" showInputMessage="1" showErrorMessage="1" errorTitle="ERROR FECHA DE NACIMIENTO" error="LA FECHA ESTA FUERA DE LAS CATEGORIAS AUTORIZADAS PARA ESTA ACTIVIDAD." sqref="I9:I28" xr:uid="{00000000-0002-0000-0000-000004000000}">
      <formula1>37622</formula1>
      <formula2>41274</formula2>
    </dataValidation>
    <dataValidation type="date" showInputMessage="1" showErrorMessage="1" errorTitle="ERROR FECHA DE NACIMIENTO" error="LA FECHA DE NACIMIENTO NO ES CORRECTA." sqref="I32:I33" xr:uid="{00000000-0002-0000-0000-000005000000}">
      <formula1>1</formula1>
      <formula2>42369</formula2>
    </dataValidation>
    <dataValidation type="date" showInputMessage="1" showErrorMessage="1" errorTitle="ERROR EN FECHA" error="FECHA ERRONEA O FUERA DE LOS PLAZOS ESTABLECIDOS." sqref="I61:N61" xr:uid="{00000000-0002-0000-0000-000006000000}">
      <formula1>43466</formula1>
      <formula2>72989</formula2>
    </dataValidation>
    <dataValidation type="list" errorStyle="warning" allowBlank="1" showInputMessage="1" showErrorMessage="1" sqref="M32:M33" xr:uid="{00000000-0002-0000-0000-000007000000}">
      <formula1>"ESP,FRA,ITA,POR,GBR,MAR,GER,RUS,CHI"</formula1>
    </dataValidation>
    <dataValidation type="list" showInputMessage="1" showErrorMessage="1" errorTitle="ERROR" error="Indicar si procede el pago (SI o NO)." sqref="D32:E33" xr:uid="{00000000-0002-0000-0000-000008000000}">
      <formula1>"SI, NO"</formula1>
    </dataValidation>
    <dataValidation type="list" showInputMessage="1" showErrorMessage="1" errorTitle="ERROR" error="Indicar lo que proceda (SI/NO)." sqref="E9:E28" xr:uid="{00000000-0002-0000-0000-000009000000}">
      <formula1>"SI, NO"</formula1>
    </dataValidation>
    <dataValidation type="list" showInputMessage="1" showErrorMessage="1" errorTitle="ERROR PROVINCIA LICENCIA" error="INTRODUCIR LA CODIFICACION DE LETRAS DE LA LICENCIA FEDERADA FACV" sqref="B32:B33" xr:uid="{00000000-0002-0000-0000-00000A000000}">
      <formula1>"VA"</formula1>
    </dataValidation>
    <dataValidation type="list" showInputMessage="1" showErrorMessage="1" sqref="H6:O6" xr:uid="{00000000-0002-0000-0000-00000B000000}">
      <formula1>"CUMPLIMENTAR FASE,01-JUEGOS DEPORTIVOS / F.RENDIMIENTO, 02-MUNICIPAL VALENCIA (ENTIDADES DE LA CIUDAD DE VALENCIA), 03-MUNICIPAL VALENCIA (ENTIDADES DE OTRAS LOCALIDADES)"</formula1>
    </dataValidation>
    <dataValidation type="list" showInputMessage="1" showErrorMessage="1" errorTitle="ERROR EN PROVINCIA" error="INDICAR PROVINCIA DE LA COMUNIDAD VALENCIANA: ALICANTE, CASTELLÓN O VALENCIA" sqref="K43:O43" xr:uid="{00000000-0002-0000-0000-00000C000000}">
      <formula1>"VALENCIA,CASTELLÓN,ALICANTE"</formula1>
    </dataValidation>
    <dataValidation type="list" errorStyle="warning" showInputMessage="1" showErrorMessage="1" sqref="M9:M28" xr:uid="{00000000-0002-0000-0000-00000D000000}">
      <formula1>"ESP,FRA,ITA,POR,GBR,MAR,GER,RUS,CHI"</formula1>
    </dataValidation>
  </dataValidations>
  <printOptions horizontalCentered="1"/>
  <pageMargins left="0.19685039370078741" right="3.937007874015748E-2" top="0.59055118110236227" bottom="0.19685039370078741" header="0.31496062992125984" footer="0"/>
  <pageSetup paperSize="9" scale="55" orientation="portrait" r:id="rId1"/>
  <headerFooter alignWithMargins="0">
    <oddHeader>&amp;LNº Relación: ______&amp;C&amp;"Arial,Negrita"&amp;18ANEXO IV&amp;R&amp;12Nº Pag. ______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 INSCRIPCION</vt:lpstr>
      <vt:lpstr>'DESGLOSE INSCRIPCION'!Área_de_impresión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Desglose Participacion JECV 2013/14</dc:title>
  <dc:creator>FACV: Alfredo Repolles</dc:creator>
  <cp:lastModifiedBy>Usuario</cp:lastModifiedBy>
  <cp:lastPrinted>2019-09-27T09:58:17Z</cp:lastPrinted>
  <dcterms:created xsi:type="dcterms:W3CDTF">2008-06-25T10:46:17Z</dcterms:created>
  <dcterms:modified xsi:type="dcterms:W3CDTF">2019-09-28T19:36:53Z</dcterms:modified>
</cp:coreProperties>
</file>